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cluster\shared\EARP\Excel\FORECAST\Bulletin\2026\QB2\5.Chart data\"/>
    </mc:Choice>
  </mc:AlternateContent>
  <xr:revisionPtr revIDLastSave="0" documentId="13_ncr:1_{BE104580-8C0F-4AC9-BAFA-125121464DD2}" xr6:coauthVersionLast="47" xr6:coauthVersionMax="47" xr10:uidLastSave="{00000000-0000-0000-0000-000000000000}"/>
  <bookViews>
    <workbookView xWindow="-28920" yWindow="-120" windowWidth="29040" windowHeight="15720" activeTab="1" xr2:uid="{EA16DCAB-D32C-4370-AC32-EF87DFAF41A9}"/>
  </bookViews>
  <sheets>
    <sheet name="Fig 1" sheetId="41" r:id="rId1"/>
    <sheet name="Fig 2" sheetId="56" r:id="rId2"/>
    <sheet name="Fig 3" sheetId="42" r:id="rId3"/>
    <sheet name="Fig 4" sheetId="5" r:id="rId4"/>
    <sheet name="Fig 5" sheetId="7" r:id="rId5"/>
    <sheet name="Fig 6" sheetId="8" r:id="rId6"/>
    <sheet name="Fig 7" sheetId="50" r:id="rId7"/>
    <sheet name="Fig 8" sheetId="10" r:id="rId8"/>
    <sheet name="Fig 9" sheetId="43" r:id="rId9"/>
    <sheet name="Fig 10" sheetId="61" r:id="rId10"/>
    <sheet name="Fig 11" sheetId="44" r:id="rId11"/>
    <sheet name="Fig 12" sheetId="14" r:id="rId12"/>
    <sheet name="Fig 13" sheetId="15" r:id="rId13"/>
    <sheet name="Fig 14" sheetId="16" r:id="rId14"/>
    <sheet name="Fig 15" sheetId="45" r:id="rId15"/>
    <sheet name="Fig 16" sheetId="46" r:id="rId16"/>
    <sheet name="Fig 17" sheetId="51" r:id="rId17"/>
    <sheet name="Fig 18" sheetId="47" r:id="rId18"/>
    <sheet name="Fig 19" sheetId="48" r:id="rId19"/>
    <sheet name="Fig 20" sheetId="49" r:id="rId20"/>
    <sheet name="Fig 21" sheetId="25" r:id="rId21"/>
    <sheet name="Fig 22" sheetId="26" r:id="rId22"/>
    <sheet name="Fig 23" sheetId="27" r:id="rId23"/>
    <sheet name="Fig 24" sheetId="28" r:id="rId24"/>
    <sheet name="Fig 25" sheetId="31" r:id="rId25"/>
    <sheet name="Fig 26" sheetId="32" r:id="rId26"/>
    <sheet name="Fig 27" sheetId="33" r:id="rId27"/>
    <sheet name="Fig 28" sheetId="52" r:id="rId28"/>
    <sheet name="Fig 29" sheetId="53" r:id="rId29"/>
    <sheet name="Fig 30" sheetId="54" r:id="rId30"/>
    <sheet name="Fig 31" sheetId="57" r:id="rId31"/>
    <sheet name="Fig 32" sheetId="58" r:id="rId32"/>
    <sheet name="Fig 33" sheetId="59" r:id="rId33"/>
    <sheet name="Fig 34" sheetId="60" r:id="rId3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1" i="49" l="1"/>
  <c r="G10" i="49"/>
  <c r="G9" i="49"/>
  <c r="G8" i="49"/>
  <c r="G7" i="49"/>
  <c r="G6" i="49"/>
  <c r="G5" i="49"/>
  <c r="G4" i="49"/>
  <c r="G3" i="49"/>
  <c r="G2" i="49"/>
</calcChain>
</file>

<file path=xl/sharedStrings.xml><?xml version="1.0" encoding="utf-8"?>
<sst xmlns="http://schemas.openxmlformats.org/spreadsheetml/2006/main" count="485" uniqueCount="247">
  <si>
    <t>Contribution</t>
  </si>
  <si>
    <t>Date</t>
  </si>
  <si>
    <t>Overall inflation</t>
  </si>
  <si>
    <t>Core inflation</t>
  </si>
  <si>
    <t>Food</t>
  </si>
  <si>
    <t>NEIG</t>
  </si>
  <si>
    <t>Energy</t>
  </si>
  <si>
    <t>Services</t>
  </si>
  <si>
    <t>TIME_PERIOD</t>
  </si>
  <si>
    <t>Electricity (ND)</t>
  </si>
  <si>
    <t>Gas (ND)</t>
  </si>
  <si>
    <t>Solid fuels (ND)</t>
  </si>
  <si>
    <t>Liquid fuels and fuels and lubricants for personal transport equipment</t>
  </si>
  <si>
    <t>Y-o-Y</t>
  </si>
  <si>
    <t>Weights</t>
  </si>
  <si>
    <t>Electricity</t>
  </si>
  <si>
    <t>Gas</t>
  </si>
  <si>
    <t>Solid fuels</t>
  </si>
  <si>
    <t>Liquid fuels and fuels and lubricants
for personal transport equipment</t>
  </si>
  <si>
    <t>Label</t>
  </si>
  <si>
    <t>Gas Technical Assumptions</t>
  </si>
  <si>
    <t>Oil Technical Assumptions</t>
  </si>
  <si>
    <t>Year</t>
  </si>
  <si>
    <t>QB1 (March)</t>
  </si>
  <si>
    <t>QB2 (June)</t>
  </si>
  <si>
    <t>2026</t>
  </si>
  <si>
    <t>2027</t>
  </si>
  <si>
    <t>2028</t>
  </si>
  <si>
    <t xml:space="preserve">Food </t>
  </si>
  <si>
    <t xml:space="preserve">Energy </t>
  </si>
  <si>
    <t>HICP (Current)</t>
  </si>
  <si>
    <t>HICP (QB1 March 2026)</t>
  </si>
  <si>
    <t>2026f</t>
  </si>
  <si>
    <t>2027f</t>
  </si>
  <si>
    <t>2028f</t>
  </si>
  <si>
    <t>2019-2025</t>
  </si>
  <si>
    <t>Dwellings</t>
  </si>
  <si>
    <t>Improvements</t>
  </si>
  <si>
    <t>Other Building &amp; Construction</t>
  </si>
  <si>
    <t>Modified M&amp;E</t>
  </si>
  <si>
    <t>Modified Intangibles</t>
  </si>
  <si>
    <t>Modified Investment Growth</t>
  </si>
  <si>
    <t>House Price to Cost Index (RHS)</t>
  </si>
  <si>
    <t>Cumulative Uncommenced Permissions (LHS)</t>
  </si>
  <si>
    <t>20Q1</t>
  </si>
  <si>
    <t>20Q2</t>
  </si>
  <si>
    <t>20Q3</t>
  </si>
  <si>
    <t>20Q4</t>
  </si>
  <si>
    <t>21Q1</t>
  </si>
  <si>
    <t>21Q2</t>
  </si>
  <si>
    <t>21Q3</t>
  </si>
  <si>
    <t>21Q4</t>
  </si>
  <si>
    <t>22Q1</t>
  </si>
  <si>
    <t>22Q2</t>
  </si>
  <si>
    <t>22Q3</t>
  </si>
  <si>
    <t>22Q4</t>
  </si>
  <si>
    <t>23Q1</t>
  </si>
  <si>
    <t>23Q2</t>
  </si>
  <si>
    <t>23Q3</t>
  </si>
  <si>
    <t>23Q4</t>
  </si>
  <si>
    <t>24Q1</t>
  </si>
  <si>
    <t>24Q2</t>
  </si>
  <si>
    <t>24Q3</t>
  </si>
  <si>
    <t>24Q4</t>
  </si>
  <si>
    <t>25Q1</t>
  </si>
  <si>
    <t>25Q2</t>
  </si>
  <si>
    <t>25Q3</t>
  </si>
  <si>
    <t>25Q4</t>
  </si>
  <si>
    <t>All Non-Financial Corporations</t>
  </si>
  <si>
    <t>SMEs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</si>
  <si>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</si>
  <si>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</si>
  <si>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</si>
  <si>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</si>
  <si>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</si>
  <si>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</si>
  <si>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</si>
  <si>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</si>
  <si>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</si>
  <si>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</si>
  <si>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</si>
  <si>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</si>
  <si>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</si>
  <si>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</si>
  <si>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</si>
  <si>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</si>
  <si>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</si>
  <si>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</si>
  <si>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</si>
  <si>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</si>
  <si>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</si>
  <si>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</si>
  <si>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</si>
  <si>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</si>
  <si>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</si>
  <si>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</si>
  <si>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</si>
  <si>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</si>
  <si>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</si>
  <si>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</si>
  <si>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</si>
  <si>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</si>
  <si>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</si>
  <si>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</si>
  <si>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</si>
  <si>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</si>
  <si>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</si>
  <si>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</si>
  <si>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</si>
  <si>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</si>
  <si>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</si>
  <si>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Contributions</t>
  </si>
  <si>
    <t>Communication</t>
  </si>
  <si>
    <t>Housing</t>
  </si>
  <si>
    <t>Miscellaneous</t>
  </si>
  <si>
    <t>Package Holiday &amp; Accommodation</t>
  </si>
  <si>
    <t>Recreation - Other</t>
  </si>
  <si>
    <t>Transport</t>
  </si>
  <si>
    <t>HICP excl. Food and Energy</t>
  </si>
  <si>
    <t>Common inflation</t>
  </si>
  <si>
    <t>UCSV Model *</t>
  </si>
  <si>
    <t>ItemDesc</t>
  </si>
  <si>
    <t>Employment</t>
  </si>
  <si>
    <t>ILO Unemployment rate (rhs)</t>
  </si>
  <si>
    <t>LFS employees</t>
  </si>
  <si>
    <t>Monthly Payroll Estimate</t>
  </si>
  <si>
    <t>2026Q1</t>
  </si>
  <si>
    <t>Working Age Population</t>
  </si>
  <si>
    <t>Unemployed</t>
  </si>
  <si>
    <t>Inactive</t>
  </si>
  <si>
    <t>15-24yrs</t>
  </si>
  <si>
    <t>25-34yrs</t>
  </si>
  <si>
    <t>35-44yrs</t>
  </si>
  <si>
    <t>45-54yrs</t>
  </si>
  <si>
    <t>55-64yrs</t>
  </si>
  <si>
    <t>65yrs+</t>
  </si>
  <si>
    <t>Total</t>
  </si>
  <si>
    <t>Labour Demand (Available jobs)</t>
  </si>
  <si>
    <t>Labour Supply (Available workers)</t>
  </si>
  <si>
    <t>Unemployment rate (rhs)</t>
  </si>
  <si>
    <t>2019</t>
  </si>
  <si>
    <t>2020</t>
  </si>
  <si>
    <t>2021</t>
  </si>
  <si>
    <t>2022</t>
  </si>
  <si>
    <t>2023</t>
  </si>
  <si>
    <t>2024</t>
  </si>
  <si>
    <t>2025</t>
  </si>
  <si>
    <t>Nominal Wages</t>
  </si>
  <si>
    <t>Employees</t>
  </si>
  <si>
    <t>Other Income</t>
  </si>
  <si>
    <t>Taxes and transfers</t>
  </si>
  <si>
    <t>Inflation</t>
  </si>
  <si>
    <t>Gross Disposable Income (Nominal)</t>
  </si>
  <si>
    <t>Gross Disposable Income (Real)</t>
  </si>
  <si>
    <t>Personal Expenditure on Consumer Goods and Services</t>
  </si>
  <si>
    <t>Consumption</t>
  </si>
  <si>
    <t>Government</t>
  </si>
  <si>
    <t>Modified Investment</t>
  </si>
  <si>
    <t>MDD</t>
  </si>
  <si>
    <t>Quarter</t>
  </si>
  <si>
    <t>Exports of goods</t>
  </si>
  <si>
    <t>Exports of services</t>
  </si>
  <si>
    <t>Imports of goods</t>
  </si>
  <si>
    <t>Imports of services</t>
  </si>
  <si>
    <t>Modified domestic demand</t>
  </si>
  <si>
    <t xml:space="preserve">Changes in inventories </t>
  </si>
  <si>
    <t>GDP YoY growth (%)</t>
  </si>
  <si>
    <t>chain-linking residual</t>
  </si>
  <si>
    <t>Card transactions value</t>
  </si>
  <si>
    <t>Card transactions value (Infl. adjusted)</t>
  </si>
  <si>
    <t xml:space="preserve">Retail volumes excl. motors </t>
  </si>
  <si>
    <t xml:space="preserve">Services volumes index excluding ICT </t>
  </si>
  <si>
    <t>period</t>
  </si>
  <si>
    <t>year</t>
  </si>
  <si>
    <t>Customs goods</t>
  </si>
  <si>
    <t>MNE/Offshore goods and other</t>
  </si>
  <si>
    <t>Exports growth rate</t>
  </si>
  <si>
    <t>2019-2024 average</t>
  </si>
  <si>
    <t>Other goods exports</t>
  </si>
  <si>
    <t>Volatile pharma/chemicals</t>
  </si>
  <si>
    <t>Stable pharma/chemicals</t>
  </si>
  <si>
    <t>Polypeptides</t>
  </si>
  <si>
    <t>Headline CA / GDP</t>
  </si>
  <si>
    <t>CA* / GNI*</t>
  </si>
  <si>
    <t>Households and NPISH</t>
  </si>
  <si>
    <t>All NFCs</t>
  </si>
  <si>
    <t>All financial corporations</t>
  </si>
  <si>
    <t>Headline CA</t>
  </si>
  <si>
    <t>Domestic NFCs</t>
  </si>
  <si>
    <t>Domestic financial corporations</t>
  </si>
  <si>
    <t>CA*</t>
  </si>
  <si>
    <t>CA* excl. windfall CT</t>
  </si>
  <si>
    <t>Excess CT</t>
  </si>
  <si>
    <t>Period</t>
  </si>
  <si>
    <t>Value index</t>
  </si>
  <si>
    <t>Volume index (value-weighted at HS6 level, fixed-base)</t>
  </si>
  <si>
    <t>2025f</t>
  </si>
  <si>
    <t>Headline GGB</t>
  </si>
  <si>
    <t>Underlying GGB</t>
  </si>
  <si>
    <t>Headline GGB ex CJEU</t>
  </si>
  <si>
    <t>% GNI*</t>
  </si>
  <si>
    <t>% GDP</t>
  </si>
  <si>
    <t>€bn</t>
  </si>
  <si>
    <t>Primary Balance</t>
  </si>
  <si>
    <t>Interest Growth Differential</t>
  </si>
  <si>
    <t>DDA</t>
  </si>
  <si>
    <t>MDD (Current)</t>
  </si>
  <si>
    <t>MDD (QB1 March 2026)</t>
  </si>
  <si>
    <t>Consumer Prices</t>
  </si>
  <si>
    <t>Labour Market</t>
  </si>
  <si>
    <t>Output</t>
  </si>
  <si>
    <t>PMI</t>
  </si>
  <si>
    <t>Financial</t>
  </si>
  <si>
    <t>Tax Rev.</t>
  </si>
  <si>
    <t>BCI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</si>
  <si>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</si>
  <si>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</si>
  <si>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</si>
  <si>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</si>
  <si>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</si>
  <si>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</si>
  <si>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</si>
  <si>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</si>
  <si>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</si>
  <si>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</si>
  <si>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</si>
  <si>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</si>
  <si>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</si>
  <si>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</si>
  <si>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April</t>
  </si>
  <si>
    <t>Price of oil ($) - historical outturn and QB2 baseline assumption</t>
  </si>
  <si>
    <t>Technical assumptions December 2025</t>
  </si>
  <si>
    <t>Adverse</t>
  </si>
  <si>
    <t>Milder</t>
  </si>
  <si>
    <t>Severe</t>
  </si>
  <si>
    <t>Shading</t>
  </si>
  <si>
    <t>QB1 Baseline</t>
  </si>
  <si>
    <t>Price of gas (€/MWh) - historical outturn and QB2 baseline assumption</t>
  </si>
  <si>
    <t>MDD Growth</t>
  </si>
  <si>
    <t>Month</t>
  </si>
  <si>
    <t>IE</t>
  </si>
  <si>
    <t>EA</t>
  </si>
  <si>
    <t>IE long-term avg (1985-2026)</t>
  </si>
  <si>
    <t>EA long-term avg (1985-2026)</t>
  </si>
  <si>
    <t>GDI</t>
  </si>
  <si>
    <t>Savings Ratio</t>
  </si>
  <si>
    <t>Non-modified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</si>
</sst>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"/>
    <numFmt numFmtId="165" formatCode="dd/mm/yyyy;@"/>
    <numFmt numFmtId="166" formatCode="_(* #,##0.00_);_(* \(#,##0.00\);_(* &quot;-&quot;??_);_(@_)"/>
    <numFmt numFmtId="167" formatCode="0.0%"/>
    <numFmt numFmtId="168" formatCode="0.000000000"/>
    <numFmt numFmtId="169" formatCode="0.0000000"/>
    <numFmt numFmtId="170" formatCode="#,##0.0"/>
    <numFmt numFmtId="171" formatCode="0.00000"/>
    <numFmt numFmtId="172" formatCode="0.0000"/>
    <numFmt numFmtId="173" formatCode="0.0000000000000000000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000000"/>
      <name val="Aptos Narrow"/>
      <family val="2"/>
    </font>
    <font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7" fillId="0" borderId="0" applyBorder="0"/>
    <xf numFmtId="0" fontId="8" fillId="0" borderId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4" fontId="4" fillId="0" borderId="0" xfId="0" applyNumberFormat="1" applyFont="1"/>
    <xf numFmtId="166" fontId="4" fillId="0" borderId="0" xfId="3" applyFont="1"/>
    <xf numFmtId="166" fontId="4" fillId="0" borderId="0" xfId="3" applyFont="1" applyFill="1"/>
    <xf numFmtId="2" fontId="5" fillId="0" borderId="0" xfId="0" applyNumberFormat="1" applyFont="1"/>
    <xf numFmtId="166" fontId="0" fillId="0" borderId="0" xfId="3" applyFont="1"/>
    <xf numFmtId="166" fontId="0" fillId="0" borderId="0" xfId="3" applyFont="1" applyFill="1"/>
    <xf numFmtId="167" fontId="0" fillId="0" borderId="0" xfId="2" applyNumberFormat="1" applyFont="1"/>
    <xf numFmtId="43" fontId="0" fillId="0" borderId="0" xfId="1" applyFont="1"/>
    <xf numFmtId="0" fontId="6" fillId="0" borderId="0" xfId="4" applyFont="1"/>
    <xf numFmtId="0" fontId="2" fillId="2" borderId="0" xfId="0" applyFont="1" applyFill="1"/>
    <xf numFmtId="167" fontId="0" fillId="0" borderId="0" xfId="0" applyNumberFormat="1"/>
    <xf numFmtId="0" fontId="7" fillId="0" borderId="0" xfId="5"/>
    <xf numFmtId="2" fontId="7" fillId="0" borderId="0" xfId="5" applyNumberFormat="1"/>
    <xf numFmtId="168" fontId="7" fillId="0" borderId="0" xfId="5" applyNumberFormat="1"/>
    <xf numFmtId="2" fontId="0" fillId="0" borderId="0" xfId="0" applyNumberFormat="1"/>
    <xf numFmtId="0" fontId="8" fillId="0" borderId="0" xfId="6"/>
    <xf numFmtId="169" fontId="8" fillId="0" borderId="0" xfId="6" applyNumberFormat="1"/>
    <xf numFmtId="0" fontId="9" fillId="0" borderId="0" xfId="0" applyFont="1"/>
    <xf numFmtId="170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11" fillId="0" borderId="0" xfId="0" applyFont="1" applyAlignment="1">
      <alignment horizontal="right" vertical="center"/>
    </xf>
    <xf numFmtId="164" fontId="7" fillId="0" borderId="0" xfId="5" applyNumberFormat="1"/>
    <xf numFmtId="0" fontId="7" fillId="0" borderId="0" xfId="5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/>
    </xf>
    <xf numFmtId="171" fontId="0" fillId="0" borderId="0" xfId="0" applyNumberForma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72" fontId="12" fillId="0" borderId="0" xfId="2" applyNumberFormat="1" applyFont="1" applyAlignment="1">
      <alignment horizontal="left"/>
    </xf>
    <xf numFmtId="164" fontId="2" fillId="0" borderId="0" xfId="4" applyNumberFormat="1" applyFont="1"/>
    <xf numFmtId="164" fontId="1" fillId="0" borderId="0" xfId="4" applyNumberFormat="1"/>
    <xf numFmtId="173" fontId="1" fillId="0" borderId="0" xfId="4" applyNumberFormat="1"/>
    <xf numFmtId="173" fontId="0" fillId="0" borderId="0" xfId="4" applyNumberFormat="1" applyFont="1"/>
    <xf numFmtId="1" fontId="1" fillId="0" borderId="0" xfId="4" applyNumberForma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0" fontId="1" fillId="0" borderId="0" xfId="4"/>
  </cellXfs>
  <cellStyles count="7">
    <cellStyle name="Comma" xfId="1" builtinId="3"/>
    <cellStyle name="Comma 2" xfId="3" xr:uid="{BF80B0E1-145C-47DE-B1A6-889B2A7F8D74}"/>
    <cellStyle name="Normal" xfId="0" builtinId="0"/>
    <cellStyle name="Normal 2" xfId="4" xr:uid="{E7236050-8A9B-4425-A2F0-6568D5A606E7}"/>
    <cellStyle name="Normal 2 2" xfId="5" xr:uid="{83D676A8-D234-416B-A887-C8376E7CF82D}"/>
    <cellStyle name="Normal 6" xfId="6" xr:uid="{DF53D568-DEF8-4B03-BB3A-7830384B5E2D}"/>
    <cellStyle name="Per cent" xfId="2" builtinId="5"/>
  </cellStyles>
  <dxfs count="0"/>
  <tableStyles count="0" defaultTableStyle="TableStyleMedium2" defaultPivotStyle="PivotStyleLight16"/>
  <colors>
    <mruColors>
      <color rgb="FF005C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12'!$B$2</c:f>
              <c:strCache>
                <c:ptCount val="1"/>
                <c:pt idx="0">
                  <c:v>Dwellings</c:v>
                </c:pt>
              </c:strCache>
            </c:strRef>
          </c:tx>
          <c:spPr>
            <a:solidFill>
              <a:srgbClr val="0B5471"/>
            </a:solidFill>
            <a:ln>
              <a:noFill/>
            </a:ln>
            <a:effectLst/>
          </c:spPr>
          <c:invertIfNegative val="0"/>
          <c:cat>
            <c:strRef>
              <c:f>'Fig 12'!$C$1:$F$1</c:f>
              <c:strCache>
                <c:ptCount val="4"/>
                <c:pt idx="0">
                  <c:v>2019-2025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strCache>
            </c:strRef>
          </c:cat>
          <c:val>
            <c:numRef>
              <c:f>'Fig 12'!$C$2:$F$2</c:f>
              <c:numCache>
                <c:formatCode>0.0</c:formatCode>
                <c:ptCount val="4"/>
                <c:pt idx="0">
                  <c:v>1.2203165189870087</c:v>
                </c:pt>
                <c:pt idx="1">
                  <c:v>1.7475658357366173</c:v>
                </c:pt>
                <c:pt idx="2">
                  <c:v>1.3399489978625534</c:v>
                </c:pt>
                <c:pt idx="3">
                  <c:v>1.2760988622537539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7-403D-8310-3282CFAC2FA6}"/>
            </c:ext>
          </c:extLst>
        </c:ser>
        <c:ser>
          <c:idx val="1"/>
          <c:order val="1"/>
          <c:tx>
            <c:strRef>
              <c:f>'Fig 12'!$B$3</c:f>
              <c:strCache>
                <c:ptCount val="1"/>
                <c:pt idx="0">
                  <c:v>Improvements</c:v>
                </c:pt>
              </c:strCache>
            </c:strRef>
          </c:tx>
          <c:spPr>
            <a:solidFill>
              <a:srgbClr val="5EC5C2"/>
            </a:solidFill>
            <a:ln>
              <a:noFill/>
            </a:ln>
            <a:effectLst/>
          </c:spPr>
          <c:invertIfNegative val="0"/>
          <c:cat>
            <c:strRef>
              <c:f>'Fig 12'!$C$1:$F$1</c:f>
              <c:strCache>
                <c:ptCount val="4"/>
                <c:pt idx="0">
                  <c:v>2019-2025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strCache>
            </c:strRef>
          </c:cat>
          <c:val>
            <c:numRef>
              <c:f>'Fig 12'!$C$3:$F$3</c:f>
              <c:numCache>
                <c:formatCode>0.0</c:formatCode>
                <c:ptCount val="4"/>
                <c:pt idx="0">
                  <c:v>1.0444806792015158</c:v>
                </c:pt>
                <c:pt idx="1">
                  <c:v>0.64204120719588254</c:v>
                </c:pt>
                <c:pt idx="2">
                  <c:v>0.75446055787397293</c:v>
                </c:pt>
                <c:pt idx="3">
                  <c:v>0.89197813377114643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7-403D-8310-3282CFAC2FA6}"/>
            </c:ext>
          </c:extLst>
        </c:ser>
        <c:ser>
          <c:idx val="2"/>
          <c:order val="2"/>
          <c:tx>
            <c:strRef>
              <c:f>'Fig 12'!$B$4</c:f>
              <c:strCache>
                <c:ptCount val="1"/>
                <c:pt idx="0">
                  <c:v>Other Building &amp; Construction</c:v>
                </c:pt>
              </c:strCache>
            </c:strRef>
          </c:tx>
          <c:spPr>
            <a:solidFill>
              <a:srgbClr val="007DC5"/>
            </a:solidFill>
            <a:ln>
              <a:noFill/>
            </a:ln>
            <a:effectLst/>
          </c:spPr>
          <c:invertIfNegative val="0"/>
          <c:cat>
            <c:strRef>
              <c:f>'Fig 12'!$C$1:$F$1</c:f>
              <c:strCache>
                <c:ptCount val="4"/>
                <c:pt idx="0">
                  <c:v>2019-2025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strCache>
            </c:strRef>
          </c:cat>
          <c:val>
            <c:numRef>
              <c:f>'Fig 12'!$C$4:$F$4</c:f>
              <c:numCache>
                <c:formatCode>0.0</c:formatCode>
                <c:ptCount val="4"/>
                <c:pt idx="0">
                  <c:v>-1.1147131864755979</c:v>
                </c:pt>
                <c:pt idx="1">
                  <c:v>0.75125980608482634</c:v>
                </c:pt>
                <c:pt idx="2">
                  <c:v>0.48162111056055096</c:v>
                </c:pt>
                <c:pt idx="3">
                  <c:v>1.4032735636822444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7-403D-8310-3282CFAC2FA6}"/>
            </c:ext>
          </c:extLst>
        </c:ser>
        <c:ser>
          <c:idx val="3"/>
          <c:order val="3"/>
          <c:tx>
            <c:strRef>
              <c:f>'Fig 12'!$B$5</c:f>
              <c:strCache>
                <c:ptCount val="1"/>
                <c:pt idx="0">
                  <c:v>Modified M&amp;E</c:v>
                </c:pt>
              </c:strCache>
            </c:strRef>
          </c:tx>
          <c:spPr>
            <a:solidFill>
              <a:srgbClr val="7C477E"/>
            </a:solidFill>
            <a:ln>
              <a:noFill/>
            </a:ln>
            <a:effectLst/>
          </c:spPr>
          <c:invertIfNegative val="0"/>
          <c:cat>
            <c:strRef>
              <c:f>'Fig 12'!$C$1:$F$1</c:f>
              <c:strCache>
                <c:ptCount val="4"/>
                <c:pt idx="0">
                  <c:v>2019-2025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strCache>
            </c:strRef>
          </c:cat>
          <c:val>
            <c:numRef>
              <c:f>'Fig 12'!$C$5:$F$5</c:f>
              <c:numCache>
                <c:formatCode>0.0</c:formatCode>
                <c:ptCount val="4"/>
                <c:pt idx="0">
                  <c:v>1.0160376620477192</c:v>
                </c:pt>
                <c:pt idx="1">
                  <c:v>2.2813386619481983</c:v>
                </c:pt>
                <c:pt idx="2">
                  <c:v>1.1835378809031027</c:v>
                </c:pt>
                <c:pt idx="3">
                  <c:v>1.6200622111526308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87-403D-8310-3282CFAC2FA6}"/>
            </c:ext>
          </c:extLst>
        </c:ser>
        <c:ser>
          <c:idx val="4"/>
          <c:order val="4"/>
          <c:tx>
            <c:strRef>
              <c:f>'Fig 12'!$B$6</c:f>
              <c:strCache>
                <c:ptCount val="1"/>
                <c:pt idx="0">
                  <c:v>Modified Intangibles</c:v>
                </c:pt>
              </c:strCache>
            </c:strRef>
          </c:tx>
          <c:spPr>
            <a:solidFill>
              <a:srgbClr val="D12E7C"/>
            </a:solidFill>
            <a:ln>
              <a:noFill/>
            </a:ln>
            <a:effectLst/>
          </c:spPr>
          <c:invertIfNegative val="0"/>
          <c:cat>
            <c:strRef>
              <c:f>'Fig 12'!$C$1:$F$1</c:f>
              <c:strCache>
                <c:ptCount val="4"/>
                <c:pt idx="0">
                  <c:v>2019-2025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strCache>
            </c:strRef>
          </c:cat>
          <c:val>
            <c:numRef>
              <c:f>'Fig 12'!$C$6:$F$6</c:f>
              <c:numCache>
                <c:formatCode>0.0</c:formatCode>
                <c:ptCount val="4"/>
                <c:pt idx="0">
                  <c:v>0.84275769537405032</c:v>
                </c:pt>
                <c:pt idx="1">
                  <c:v>1.1879252743288378</c:v>
                </c:pt>
                <c:pt idx="2">
                  <c:v>1.1861841270981257</c:v>
                </c:pt>
                <c:pt idx="3">
                  <c:v>1.465368434433254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87-403D-8310-3282CFAC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52021896"/>
        <c:axId val="752022224"/>
      </c:barChart>
      <c:lineChart>
        <c:grouping val="standard"/>
        <c:varyColors val="0"/>
        <c:ser>
          <c:idx val="5"/>
          <c:order val="5"/>
          <c:tx>
            <c:strRef>
              <c:f>'Fig 12'!$B$7</c:f>
              <c:strCache>
                <c:ptCount val="1"/>
                <c:pt idx="0">
                  <c:v>Modified Investment Growth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12'!$C$1:$E$1</c:f>
              <c:strCache>
                <c:ptCount val="3"/>
                <c:pt idx="0">
                  <c:v>2019-2025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'Fig 12'!$C$7:$F$7</c:f>
              <c:numCache>
                <c:formatCode>0.0</c:formatCode>
                <c:ptCount val="4"/>
                <c:pt idx="0">
                  <c:v>2.7301195060137382</c:v>
                </c:pt>
                <c:pt idx="1">
                  <c:v>6.6586679584845099</c:v>
                </c:pt>
                <c:pt idx="2">
                  <c:v>4.9907110854467529</c:v>
                </c:pt>
                <c:pt idx="3">
                  <c:v>6.7004589543979698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87-403D-8310-3282CFAC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021896"/>
        <c:axId val="752022224"/>
      </c:lineChart>
      <c:dateAx>
        <c:axId val="75202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752022224"/>
        <c:crosses val="autoZero"/>
        <c:auto val="0"/>
        <c:lblOffset val="100"/>
        <c:baseTimeUnit val="days"/>
        <c:majorUnit val="1"/>
        <c:minorUnit val="1"/>
      </c:dateAx>
      <c:valAx>
        <c:axId val="7520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75202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Lato" panose="020F050202020403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Lato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565135</xdr:colOff>
      <xdr:row>8</xdr:row>
      <xdr:rowOff>0</xdr:rowOff>
    </xdr:from>
    <xdr:to>
      <xdr:col>8</xdr:col>
      <xdr:colOff>171985</xdr:colOff>
      <xdr:row>8</xdr:row>
      <xdr:rowOff>0</xdr:rowOff>
    </xdr:to>
    <xdr:graphicFrame macro="">
      <xdr:nvGraphicFramePr>
        <xdr:cNvPr id="2" name="Chart 1" descr="Bar chart showing the percentage contributions to Modified Investment over the forecast horizon. Full description below.">
          <a:extLst>
            <a:ext uri="{FF2B5EF4-FFF2-40B4-BE49-F238E27FC236}">
              <a16:creationId xmlns:a16="http://schemas.microsoft.com/office/drawing/2014/main" id="{8C595122-CD87-4384-BC12-2094992C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1679-134F-4ABA-A9E3-63D6DE33732C}">
  <sheetPr>
    <pageSetUpPr autoPageBreaks="0"/>
  </sheetPr>
  <dimension ref="A1:O18"/>
  <sheetViews>
    <sheetView workbookViewId="0">
      <selection activeCell="A2" sqref="A2"/>
    </sheetView>
  </sheetViews>
  <sheetFormatPr defaultColWidth="14.54296875" defaultRowHeight="14.5" x14ac:dyDescent="0.35"/>
  <cols>
    <col min="1" max="16384" width="14.54296875" style="18"/>
  </cols>
  <sheetData>
    <row r="1" spans="1:15" x14ac:dyDescent="0.35">
      <c r="A1" s="18" t="s">
        <v>159</v>
      </c>
      <c r="B1" s="18" t="s">
        <v>155</v>
      </c>
      <c r="C1" s="18" t="s">
        <v>156</v>
      </c>
      <c r="D1" s="18" t="s">
        <v>157</v>
      </c>
      <c r="E1" s="18" t="s">
        <v>158</v>
      </c>
    </row>
    <row r="2" spans="1:15" x14ac:dyDescent="0.35">
      <c r="A2" s="18" t="s">
        <v>95</v>
      </c>
      <c r="B2" s="18">
        <v>9.199843944488828</v>
      </c>
      <c r="C2" s="18">
        <v>-0.34555148902966887</v>
      </c>
      <c r="D2" s="18">
        <v>2.3742731343006303</v>
      </c>
      <c r="E2" s="19">
        <v>11.105950545265387</v>
      </c>
    </row>
    <row r="3" spans="1:15" x14ac:dyDescent="0.35">
      <c r="A3" s="18" t="s">
        <v>96</v>
      </c>
      <c r="B3" s="18">
        <v>6.8503390463986324</v>
      </c>
      <c r="C3" s="18">
        <v>0.34883513980102193</v>
      </c>
      <c r="D3" s="18">
        <v>5.1310801430935991</v>
      </c>
      <c r="E3" s="19">
        <v>12.134479505935531</v>
      </c>
    </row>
    <row r="4" spans="1:15" x14ac:dyDescent="0.35">
      <c r="A4" s="18" t="s">
        <v>97</v>
      </c>
      <c r="B4" s="18">
        <v>4.1350182795519395</v>
      </c>
      <c r="C4" s="18">
        <v>1.3288149174498782</v>
      </c>
      <c r="D4" s="18">
        <v>2.6092182361484411</v>
      </c>
      <c r="E4" s="19">
        <v>8.0430028546149543</v>
      </c>
    </row>
    <row r="5" spans="1:15" x14ac:dyDescent="0.35">
      <c r="A5" s="18" t="s">
        <v>98</v>
      </c>
      <c r="B5" s="18">
        <v>4.6513450805794223</v>
      </c>
      <c r="C5" s="18">
        <v>0.6882172195397267</v>
      </c>
      <c r="D5" s="18">
        <v>-2.3625133253903563</v>
      </c>
      <c r="E5" s="19">
        <v>3.107167492318311</v>
      </c>
    </row>
    <row r="6" spans="1:15" x14ac:dyDescent="0.35">
      <c r="A6" s="18" t="s">
        <v>99</v>
      </c>
      <c r="B6" s="18">
        <v>4.9377142379399706</v>
      </c>
      <c r="C6" s="18">
        <v>0.62034946910793476</v>
      </c>
      <c r="D6" s="18">
        <v>4.9410584399297726</v>
      </c>
      <c r="E6" s="19">
        <v>10.465680127079679</v>
      </c>
    </row>
    <row r="7" spans="1:15" x14ac:dyDescent="0.35">
      <c r="A7" s="18" t="s">
        <v>100</v>
      </c>
      <c r="B7" s="18">
        <v>3.8266804221887161</v>
      </c>
      <c r="C7" s="18">
        <v>0.6824855170224583</v>
      </c>
      <c r="D7" s="18">
        <v>1.1110229346876886E-2</v>
      </c>
      <c r="E7" s="19">
        <v>4.5869375446393121</v>
      </c>
    </row>
    <row r="8" spans="1:15" x14ac:dyDescent="0.35">
      <c r="A8" s="18" t="s">
        <v>101</v>
      </c>
      <c r="B8" s="18">
        <v>0.93323650747052578</v>
      </c>
      <c r="C8" s="18">
        <v>0.26575609153134211</v>
      </c>
      <c r="D8" s="18">
        <v>0.99967553035336354</v>
      </c>
      <c r="E8" s="19">
        <v>2.2465660295730885</v>
      </c>
    </row>
    <row r="9" spans="1:15" x14ac:dyDescent="0.35">
      <c r="A9" s="18" t="s">
        <v>102</v>
      </c>
      <c r="B9" s="18">
        <v>2.0571689220009146</v>
      </c>
      <c r="C9" s="18">
        <v>2.3719020830165731</v>
      </c>
      <c r="D9" s="18">
        <v>3.2324768131366879</v>
      </c>
      <c r="E9" s="19">
        <v>7.5931275657594597</v>
      </c>
    </row>
    <row r="10" spans="1:15" x14ac:dyDescent="0.35">
      <c r="A10" s="18" t="s">
        <v>103</v>
      </c>
      <c r="B10" s="18">
        <v>0.98540808912569822</v>
      </c>
      <c r="C10" s="18">
        <v>0.85977234197142216</v>
      </c>
      <c r="D10" s="18">
        <v>-1.4985468636473707</v>
      </c>
      <c r="E10" s="19">
        <v>0.36328408815694502</v>
      </c>
      <c r="L10" s="20"/>
      <c r="M10" s="20"/>
      <c r="N10" s="20"/>
      <c r="O10" s="20"/>
    </row>
    <row r="11" spans="1:15" x14ac:dyDescent="0.35">
      <c r="A11" s="18" t="s">
        <v>104</v>
      </c>
      <c r="B11" s="18">
        <v>1.7178845132407603</v>
      </c>
      <c r="C11" s="18">
        <v>1.3703619394491238</v>
      </c>
      <c r="D11" s="18">
        <v>-1.2747552925108112</v>
      </c>
      <c r="E11" s="19">
        <v>1.8180438576523272</v>
      </c>
      <c r="L11" s="20"/>
      <c r="M11" s="20"/>
      <c r="N11" s="20"/>
      <c r="O11" s="20"/>
    </row>
    <row r="12" spans="1:15" x14ac:dyDescent="0.35">
      <c r="A12" s="18" t="s">
        <v>105</v>
      </c>
      <c r="B12" s="18">
        <v>1.9070646014355903</v>
      </c>
      <c r="C12" s="18">
        <v>1.2527389497544383</v>
      </c>
      <c r="D12" s="18">
        <v>0.28107291273139312</v>
      </c>
      <c r="E12" s="19">
        <v>3.4348318851530024</v>
      </c>
      <c r="L12" s="20"/>
      <c r="M12" s="20"/>
      <c r="N12" s="20"/>
      <c r="O12" s="20"/>
    </row>
    <row r="13" spans="1:15" x14ac:dyDescent="0.35">
      <c r="A13" s="18" t="s">
        <v>106</v>
      </c>
      <c r="B13" s="18">
        <v>2.1027641173478036</v>
      </c>
      <c r="C13" s="18">
        <v>0.75038154994064854</v>
      </c>
      <c r="D13" s="18">
        <v>-1.3820586739019838</v>
      </c>
      <c r="E13" s="19">
        <v>1.4583686620315461</v>
      </c>
      <c r="L13" s="20"/>
      <c r="M13" s="20"/>
      <c r="N13" s="20"/>
      <c r="O13" s="20"/>
    </row>
    <row r="14" spans="1:15" x14ac:dyDescent="0.35">
      <c r="A14" s="18" t="s">
        <v>107</v>
      </c>
      <c r="B14" s="18">
        <v>1.6514840733590772</v>
      </c>
      <c r="C14" s="18">
        <v>1.0180381274131285</v>
      </c>
      <c r="D14" s="18">
        <v>0.61383928571428537</v>
      </c>
      <c r="E14" s="19">
        <v>3.2833614864864842</v>
      </c>
      <c r="L14" s="20"/>
      <c r="M14" s="20"/>
      <c r="N14" s="20"/>
      <c r="O14" s="20"/>
    </row>
    <row r="15" spans="1:15" x14ac:dyDescent="0.35">
      <c r="A15" s="18" t="s">
        <v>108</v>
      </c>
      <c r="B15" s="18">
        <v>1.9823230441327688</v>
      </c>
      <c r="C15" s="18">
        <v>0.80932437064969509</v>
      </c>
      <c r="D15" s="18">
        <v>1.4859970488724601</v>
      </c>
      <c r="E15" s="19">
        <v>4.2776444636549229</v>
      </c>
      <c r="L15" s="20"/>
      <c r="M15" s="20"/>
      <c r="N15" s="20"/>
      <c r="O15" s="20"/>
    </row>
    <row r="16" spans="1:15" x14ac:dyDescent="0.35">
      <c r="A16" s="18" t="s">
        <v>109</v>
      </c>
      <c r="B16" s="18">
        <v>1.5880668536699352</v>
      </c>
      <c r="C16" s="18">
        <v>1.0022206638616191</v>
      </c>
      <c r="D16" s="18">
        <v>2.5552244039270668</v>
      </c>
      <c r="E16" s="19">
        <v>5.1455119214586205</v>
      </c>
    </row>
    <row r="17" spans="1:5" x14ac:dyDescent="0.35">
      <c r="A17" s="18" t="s">
        <v>110</v>
      </c>
      <c r="B17" s="18">
        <v>1.5209760989470205</v>
      </c>
      <c r="C17" s="18">
        <v>0.57245528998829964</v>
      </c>
      <c r="D17" s="18">
        <v>4.5573569558192668</v>
      </c>
      <c r="E17" s="19">
        <v>6.6507883447545879</v>
      </c>
    </row>
    <row r="18" spans="1:5" x14ac:dyDescent="0.35">
      <c r="A18" s="18" t="s">
        <v>126</v>
      </c>
      <c r="B18" s="18">
        <v>1.4734013814050622</v>
      </c>
      <c r="C18" s="18">
        <v>0.73305004307764077</v>
      </c>
      <c r="D18" s="18">
        <v>2.1290576948350632</v>
      </c>
      <c r="E18" s="19">
        <v>4.3355091193177628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5E-56CF-4684-9E2D-27AB5FC7C2B0}">
  <sheetPr>
    <pageSetUpPr autoPageBreaks="0"/>
  </sheetPr>
  <dimension ref="A1:E78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RowHeight="14.5" x14ac:dyDescent="0.35"/>
  <cols>
    <col min="1" max="5" width="24" customWidth="1"/>
  </cols>
  <sheetData>
    <row r="1" spans="1:5" x14ac:dyDescent="0.35">
      <c r="A1" t="s">
        <v>239</v>
      </c>
      <c r="B1" t="s">
        <v>240</v>
      </c>
      <c r="C1" t="s">
        <v>241</v>
      </c>
      <c r="D1" t="s">
        <v>242</v>
      </c>
      <c r="E1" t="s">
        <v>243</v>
      </c>
    </row>
    <row r="2" spans="1:5" x14ac:dyDescent="0.35">
      <c r="A2" s="48">
        <v>43831</v>
      </c>
      <c r="B2">
        <v>-2.4</v>
      </c>
      <c r="C2">
        <v>-6</v>
      </c>
      <c r="D2">
        <v>-5.94</v>
      </c>
      <c r="E2">
        <v>-9.44</v>
      </c>
    </row>
    <row r="3" spans="1:5" x14ac:dyDescent="0.35">
      <c r="A3" s="48">
        <v>43862</v>
      </c>
      <c r="B3">
        <v>0.6</v>
      </c>
      <c r="C3">
        <v>-5</v>
      </c>
      <c r="D3">
        <v>-5.94</v>
      </c>
      <c r="E3">
        <v>-9.44</v>
      </c>
    </row>
    <row r="4" spans="1:5" x14ac:dyDescent="0.35">
      <c r="A4" s="48">
        <v>43891</v>
      </c>
      <c r="B4">
        <v>-3.2</v>
      </c>
      <c r="C4">
        <v>-11</v>
      </c>
      <c r="D4">
        <v>-5.94</v>
      </c>
      <c r="E4">
        <v>-9.44</v>
      </c>
    </row>
    <row r="5" spans="1:5" x14ac:dyDescent="0.35">
      <c r="A5" s="48">
        <v>43922</v>
      </c>
      <c r="B5">
        <v>-28</v>
      </c>
      <c r="C5">
        <v>-23.2</v>
      </c>
      <c r="D5">
        <v>-5.94</v>
      </c>
      <c r="E5">
        <v>-9.44</v>
      </c>
    </row>
    <row r="6" spans="1:5" x14ac:dyDescent="0.35">
      <c r="A6" s="48">
        <v>43952</v>
      </c>
      <c r="B6">
        <v>-22.9</v>
      </c>
      <c r="C6">
        <v>-19.100000000000001</v>
      </c>
      <c r="D6">
        <v>-5.94</v>
      </c>
      <c r="E6">
        <v>-9.44</v>
      </c>
    </row>
    <row r="7" spans="1:5" x14ac:dyDescent="0.35">
      <c r="A7" s="48">
        <v>43983</v>
      </c>
      <c r="B7">
        <v>-17.2</v>
      </c>
      <c r="C7">
        <v>-13.3</v>
      </c>
      <c r="D7">
        <v>-5.94</v>
      </c>
      <c r="E7">
        <v>-9.44</v>
      </c>
    </row>
    <row r="8" spans="1:5" x14ac:dyDescent="0.35">
      <c r="A8" s="48">
        <v>44013</v>
      </c>
      <c r="B8">
        <v>-14.3</v>
      </c>
      <c r="C8">
        <v>-13.3</v>
      </c>
      <c r="D8">
        <v>-5.94</v>
      </c>
      <c r="E8">
        <v>-9.44</v>
      </c>
    </row>
    <row r="9" spans="1:5" x14ac:dyDescent="0.35">
      <c r="A9" s="48">
        <v>44044</v>
      </c>
      <c r="B9">
        <v>-15.7</v>
      </c>
      <c r="C9">
        <v>-12.9</v>
      </c>
      <c r="D9">
        <v>-5.94</v>
      </c>
      <c r="E9">
        <v>-9.44</v>
      </c>
    </row>
    <row r="10" spans="1:5" x14ac:dyDescent="0.35">
      <c r="A10" s="48">
        <v>44075</v>
      </c>
      <c r="B10">
        <v>-14.9</v>
      </c>
      <c r="C10">
        <v>-11.6</v>
      </c>
      <c r="D10">
        <v>-5.94</v>
      </c>
      <c r="E10">
        <v>-9.44</v>
      </c>
    </row>
    <row r="11" spans="1:5" x14ac:dyDescent="0.35">
      <c r="A11" s="48">
        <v>44105</v>
      </c>
      <c r="B11">
        <v>-15.1</v>
      </c>
      <c r="C11">
        <v>-13.2</v>
      </c>
      <c r="D11">
        <v>-5.94</v>
      </c>
      <c r="E11">
        <v>-9.44</v>
      </c>
    </row>
    <row r="12" spans="1:5" x14ac:dyDescent="0.35">
      <c r="A12" s="48">
        <v>44136</v>
      </c>
      <c r="B12">
        <v>-6.4</v>
      </c>
      <c r="C12">
        <v>-15.4</v>
      </c>
      <c r="D12">
        <v>-5.94</v>
      </c>
      <c r="E12">
        <v>-9.44</v>
      </c>
    </row>
    <row r="13" spans="1:5" x14ac:dyDescent="0.35">
      <c r="A13" s="48">
        <v>44166</v>
      </c>
      <c r="B13">
        <v>-1.9</v>
      </c>
      <c r="C13">
        <v>-10.9</v>
      </c>
      <c r="D13">
        <v>-5.94</v>
      </c>
      <c r="E13">
        <v>-9.44</v>
      </c>
    </row>
    <row r="14" spans="1:5" x14ac:dyDescent="0.35">
      <c r="A14" s="48">
        <v>44197</v>
      </c>
      <c r="B14">
        <v>-10.199999999999999</v>
      </c>
      <c r="C14">
        <v>-12.6</v>
      </c>
      <c r="D14">
        <v>-5.94</v>
      </c>
      <c r="E14">
        <v>-9.44</v>
      </c>
    </row>
    <row r="15" spans="1:5" x14ac:dyDescent="0.35">
      <c r="A15" s="48">
        <v>44228</v>
      </c>
      <c r="B15">
        <v>-2.2999999999999998</v>
      </c>
      <c r="C15">
        <v>-12</v>
      </c>
      <c r="D15">
        <v>-5.94</v>
      </c>
      <c r="E15">
        <v>-9.44</v>
      </c>
    </row>
    <row r="16" spans="1:5" x14ac:dyDescent="0.35">
      <c r="A16" s="48">
        <v>44256</v>
      </c>
      <c r="B16">
        <v>0</v>
      </c>
      <c r="C16">
        <v>-8.6</v>
      </c>
      <c r="D16">
        <v>-5.94</v>
      </c>
      <c r="E16">
        <v>-9.44</v>
      </c>
    </row>
    <row r="17" spans="1:5" x14ac:dyDescent="0.35">
      <c r="A17" s="48">
        <v>44287</v>
      </c>
      <c r="B17">
        <v>3.4</v>
      </c>
      <c r="C17">
        <v>-8.4</v>
      </c>
      <c r="D17">
        <v>-5.94</v>
      </c>
      <c r="E17">
        <v>-9.44</v>
      </c>
    </row>
    <row r="18" spans="1:5" x14ac:dyDescent="0.35">
      <c r="A18" s="48">
        <v>44317</v>
      </c>
      <c r="B18">
        <v>6.4</v>
      </c>
      <c r="C18">
        <v>-4.2</v>
      </c>
      <c r="D18">
        <v>-5.94</v>
      </c>
      <c r="E18">
        <v>-9.44</v>
      </c>
    </row>
    <row r="19" spans="1:5" x14ac:dyDescent="0.35">
      <c r="A19" s="48">
        <v>44348</v>
      </c>
      <c r="B19">
        <v>3.1</v>
      </c>
      <c r="C19">
        <v>-0.9</v>
      </c>
      <c r="D19">
        <v>-5.94</v>
      </c>
      <c r="E19">
        <v>-9.44</v>
      </c>
    </row>
    <row r="20" spans="1:5" x14ac:dyDescent="0.35">
      <c r="A20" s="48">
        <v>44378</v>
      </c>
      <c r="B20">
        <v>1.2</v>
      </c>
      <c r="C20">
        <v>-2.6</v>
      </c>
      <c r="D20">
        <v>-5.94</v>
      </c>
      <c r="E20">
        <v>-9.44</v>
      </c>
    </row>
    <row r="21" spans="1:5" x14ac:dyDescent="0.35">
      <c r="A21" s="48">
        <v>44409</v>
      </c>
      <c r="B21">
        <v>4.8</v>
      </c>
      <c r="C21">
        <v>-4</v>
      </c>
      <c r="D21">
        <v>-5.94</v>
      </c>
      <c r="E21">
        <v>-9.44</v>
      </c>
    </row>
    <row r="22" spans="1:5" x14ac:dyDescent="0.35">
      <c r="A22" s="48">
        <v>44440</v>
      </c>
      <c r="B22">
        <v>4.0999999999999996</v>
      </c>
      <c r="C22">
        <v>-2.5</v>
      </c>
      <c r="D22">
        <v>-5.94</v>
      </c>
      <c r="E22">
        <v>-9.44</v>
      </c>
    </row>
    <row r="23" spans="1:5" x14ac:dyDescent="0.35">
      <c r="A23" s="48">
        <v>44470</v>
      </c>
      <c r="B23">
        <v>0.1</v>
      </c>
      <c r="C23">
        <v>-3.9</v>
      </c>
      <c r="D23">
        <v>-5.94</v>
      </c>
      <c r="E23">
        <v>-9.44</v>
      </c>
    </row>
    <row r="24" spans="1:5" x14ac:dyDescent="0.35">
      <c r="A24" s="48">
        <v>44501</v>
      </c>
      <c r="B24">
        <v>-0.9</v>
      </c>
      <c r="C24">
        <v>-6.9</v>
      </c>
      <c r="D24">
        <v>-5.94</v>
      </c>
      <c r="E24">
        <v>-9.44</v>
      </c>
    </row>
    <row r="25" spans="1:5" x14ac:dyDescent="0.35">
      <c r="A25" s="48">
        <v>44531</v>
      </c>
      <c r="B25">
        <v>-6</v>
      </c>
      <c r="C25">
        <v>-8.1</v>
      </c>
      <c r="D25">
        <v>-5.94</v>
      </c>
      <c r="E25">
        <v>-9.44</v>
      </c>
    </row>
    <row r="26" spans="1:5" x14ac:dyDescent="0.35">
      <c r="A26" s="48">
        <v>44562</v>
      </c>
      <c r="B26">
        <v>-4.5</v>
      </c>
      <c r="C26">
        <v>-8.3000000000000007</v>
      </c>
      <c r="D26">
        <v>-5.94</v>
      </c>
      <c r="E26">
        <v>-9.44</v>
      </c>
    </row>
    <row r="27" spans="1:5" x14ac:dyDescent="0.35">
      <c r="A27" s="48">
        <v>44593</v>
      </c>
      <c r="B27">
        <v>-10.7</v>
      </c>
      <c r="C27">
        <v>-8.4</v>
      </c>
      <c r="D27">
        <v>-5.94</v>
      </c>
      <c r="E27">
        <v>-9.44</v>
      </c>
    </row>
    <row r="28" spans="1:5" x14ac:dyDescent="0.35">
      <c r="A28" s="48">
        <v>44621</v>
      </c>
      <c r="B28">
        <v>-22.1</v>
      </c>
      <c r="C28">
        <v>-20.6</v>
      </c>
      <c r="D28">
        <v>-5.94</v>
      </c>
      <c r="E28">
        <v>-9.44</v>
      </c>
    </row>
    <row r="29" spans="1:5" x14ac:dyDescent="0.35">
      <c r="A29" s="48">
        <v>44652</v>
      </c>
      <c r="B29">
        <v>-23.1</v>
      </c>
      <c r="C29">
        <v>-20.8</v>
      </c>
      <c r="D29">
        <v>-5.94</v>
      </c>
      <c r="E29">
        <v>-9.44</v>
      </c>
    </row>
    <row r="30" spans="1:5" x14ac:dyDescent="0.35">
      <c r="A30" s="48">
        <v>44682</v>
      </c>
      <c r="B30">
        <v>-21.8</v>
      </c>
      <c r="C30">
        <v>-20.100000000000001</v>
      </c>
      <c r="D30">
        <v>-5.94</v>
      </c>
      <c r="E30">
        <v>-9.44</v>
      </c>
    </row>
    <row r="31" spans="1:5" x14ac:dyDescent="0.35">
      <c r="A31" s="48">
        <v>44713</v>
      </c>
      <c r="B31">
        <v>-27.9</v>
      </c>
      <c r="C31">
        <v>-22.7</v>
      </c>
      <c r="D31">
        <v>-5.94</v>
      </c>
      <c r="E31">
        <v>-9.44</v>
      </c>
    </row>
    <row r="32" spans="1:5" x14ac:dyDescent="0.35">
      <c r="A32" s="48">
        <v>44743</v>
      </c>
      <c r="B32">
        <v>-32.6</v>
      </c>
      <c r="C32">
        <v>-26</v>
      </c>
      <c r="D32">
        <v>-5.94</v>
      </c>
      <c r="E32">
        <v>-9.44</v>
      </c>
    </row>
    <row r="33" spans="1:5" x14ac:dyDescent="0.35">
      <c r="A33" s="48">
        <v>44774</v>
      </c>
      <c r="B33">
        <v>-26.8</v>
      </c>
      <c r="C33">
        <v>-23.7</v>
      </c>
      <c r="D33">
        <v>-5.94</v>
      </c>
      <c r="E33">
        <v>-9.44</v>
      </c>
    </row>
    <row r="34" spans="1:5" x14ac:dyDescent="0.35">
      <c r="A34" s="48">
        <v>44805</v>
      </c>
      <c r="B34">
        <v>-32.1</v>
      </c>
      <c r="C34">
        <v>-27.5</v>
      </c>
      <c r="D34">
        <v>-5.94</v>
      </c>
      <c r="E34">
        <v>-9.44</v>
      </c>
    </row>
    <row r="35" spans="1:5" x14ac:dyDescent="0.35">
      <c r="A35" s="48">
        <v>44835</v>
      </c>
      <c r="B35">
        <v>-26.5</v>
      </c>
      <c r="C35">
        <v>-26.2</v>
      </c>
      <c r="D35">
        <v>-5.94</v>
      </c>
      <c r="E35">
        <v>-9.44</v>
      </c>
    </row>
    <row r="36" spans="1:5" x14ac:dyDescent="0.35">
      <c r="A36" s="48">
        <v>44866</v>
      </c>
      <c r="B36">
        <v>-27.9</v>
      </c>
      <c r="C36">
        <v>-22.5</v>
      </c>
      <c r="D36">
        <v>-5.94</v>
      </c>
      <c r="E36">
        <v>-9.44</v>
      </c>
    </row>
    <row r="37" spans="1:5" x14ac:dyDescent="0.35">
      <c r="A37" s="48">
        <v>44896</v>
      </c>
      <c r="B37">
        <v>-21.8</v>
      </c>
      <c r="C37">
        <v>-20.8</v>
      </c>
      <c r="D37">
        <v>-5.94</v>
      </c>
      <c r="E37">
        <v>-9.44</v>
      </c>
    </row>
    <row r="38" spans="1:5" x14ac:dyDescent="0.35">
      <c r="A38" s="48">
        <v>44927</v>
      </c>
      <c r="B38">
        <v>-22.2</v>
      </c>
      <c r="C38">
        <v>-19.5</v>
      </c>
      <c r="D38">
        <v>-5.94</v>
      </c>
      <c r="E38">
        <v>-9.44</v>
      </c>
    </row>
    <row r="39" spans="1:5" x14ac:dyDescent="0.35">
      <c r="A39" s="48">
        <v>44958</v>
      </c>
      <c r="B39">
        <v>-18.3</v>
      </c>
      <c r="C39">
        <v>-17.899999999999999</v>
      </c>
      <c r="D39">
        <v>-5.94</v>
      </c>
      <c r="E39">
        <v>-9.44</v>
      </c>
    </row>
    <row r="40" spans="1:5" x14ac:dyDescent="0.35">
      <c r="A40" s="48">
        <v>44986</v>
      </c>
      <c r="B40">
        <v>-18.2</v>
      </c>
      <c r="C40">
        <v>-17.8</v>
      </c>
      <c r="D40">
        <v>-5.94</v>
      </c>
      <c r="E40">
        <v>-9.44</v>
      </c>
    </row>
    <row r="41" spans="1:5" x14ac:dyDescent="0.35">
      <c r="A41" s="48">
        <v>45017</v>
      </c>
      <c r="B41">
        <v>-15.5</v>
      </c>
      <c r="C41">
        <v>-15.8</v>
      </c>
      <c r="D41">
        <v>-5.94</v>
      </c>
      <c r="E41">
        <v>-9.44</v>
      </c>
    </row>
    <row r="42" spans="1:5" x14ac:dyDescent="0.35">
      <c r="A42" s="48">
        <v>45047</v>
      </c>
      <c r="B42">
        <v>-13.8</v>
      </c>
      <c r="C42">
        <v>-15.9</v>
      </c>
      <c r="D42">
        <v>-5.94</v>
      </c>
      <c r="E42">
        <v>-9.44</v>
      </c>
    </row>
    <row r="43" spans="1:5" x14ac:dyDescent="0.35">
      <c r="A43" s="48">
        <v>45078</v>
      </c>
      <c r="B43">
        <v>-13.4</v>
      </c>
      <c r="C43">
        <v>-14.7</v>
      </c>
      <c r="D43">
        <v>-5.94</v>
      </c>
      <c r="E43">
        <v>-9.44</v>
      </c>
    </row>
    <row r="44" spans="1:5" x14ac:dyDescent="0.35">
      <c r="A44" s="48">
        <v>45108</v>
      </c>
      <c r="B44">
        <v>-12.9</v>
      </c>
      <c r="C44">
        <v>-13.8</v>
      </c>
      <c r="D44">
        <v>-5.94</v>
      </c>
      <c r="E44">
        <v>-9.44</v>
      </c>
    </row>
    <row r="45" spans="1:5" x14ac:dyDescent="0.35">
      <c r="A45" s="48">
        <v>45139</v>
      </c>
      <c r="B45">
        <v>-14.6</v>
      </c>
      <c r="C45">
        <v>-14.7</v>
      </c>
      <c r="D45">
        <v>-5.94</v>
      </c>
      <c r="E45">
        <v>-9.44</v>
      </c>
    </row>
    <row r="46" spans="1:5" x14ac:dyDescent="0.35">
      <c r="A46" s="48">
        <v>45170</v>
      </c>
      <c r="B46">
        <v>-16.8</v>
      </c>
      <c r="C46">
        <v>-16.600000000000001</v>
      </c>
      <c r="D46">
        <v>-5.94</v>
      </c>
      <c r="E46">
        <v>-9.44</v>
      </c>
    </row>
    <row r="47" spans="1:5" x14ac:dyDescent="0.35">
      <c r="A47" s="48">
        <v>45200</v>
      </c>
      <c r="B47">
        <v>-15.8</v>
      </c>
      <c r="C47">
        <v>-16.7</v>
      </c>
      <c r="D47">
        <v>-5.94</v>
      </c>
      <c r="E47">
        <v>-9.44</v>
      </c>
    </row>
    <row r="48" spans="1:5" x14ac:dyDescent="0.35">
      <c r="A48" s="48">
        <v>45231</v>
      </c>
      <c r="B48">
        <v>-14.8</v>
      </c>
      <c r="C48">
        <v>-15.7</v>
      </c>
      <c r="D48">
        <v>-5.94</v>
      </c>
      <c r="E48">
        <v>-9.44</v>
      </c>
    </row>
    <row r="49" spans="1:5" x14ac:dyDescent="0.35">
      <c r="A49" s="48">
        <v>45261</v>
      </c>
      <c r="B49">
        <v>-13.9</v>
      </c>
      <c r="C49">
        <v>-13.8</v>
      </c>
      <c r="D49">
        <v>-5.94</v>
      </c>
      <c r="E49">
        <v>-9.44</v>
      </c>
    </row>
    <row r="50" spans="1:5" x14ac:dyDescent="0.35">
      <c r="A50" s="48">
        <v>45292</v>
      </c>
      <c r="B50">
        <v>-7.8</v>
      </c>
      <c r="C50">
        <v>-14.6</v>
      </c>
      <c r="D50">
        <v>-5.94</v>
      </c>
      <c r="E50">
        <v>-9.44</v>
      </c>
    </row>
    <row r="51" spans="1:5" x14ac:dyDescent="0.35">
      <c r="A51" s="48">
        <v>45323</v>
      </c>
      <c r="B51">
        <v>-9.8000000000000007</v>
      </c>
      <c r="C51">
        <v>-14.3</v>
      </c>
      <c r="D51">
        <v>-5.94</v>
      </c>
      <c r="E51">
        <v>-9.44</v>
      </c>
    </row>
    <row r="52" spans="1:5" x14ac:dyDescent="0.35">
      <c r="A52" s="48">
        <v>45352</v>
      </c>
      <c r="B52">
        <v>-10.199999999999999</v>
      </c>
      <c r="C52">
        <v>-13.4</v>
      </c>
      <c r="D52">
        <v>-5.94</v>
      </c>
      <c r="E52">
        <v>-9.44</v>
      </c>
    </row>
    <row r="53" spans="1:5" x14ac:dyDescent="0.35">
      <c r="A53" s="48">
        <v>45383</v>
      </c>
      <c r="B53">
        <v>-10.1</v>
      </c>
      <c r="C53">
        <v>-12.9</v>
      </c>
      <c r="D53">
        <v>-5.94</v>
      </c>
      <c r="E53">
        <v>-9.44</v>
      </c>
    </row>
    <row r="54" spans="1:5" x14ac:dyDescent="0.35">
      <c r="A54" s="48">
        <v>45413</v>
      </c>
      <c r="B54">
        <v>-12.5</v>
      </c>
      <c r="C54">
        <v>-12.8</v>
      </c>
      <c r="D54">
        <v>-5.94</v>
      </c>
      <c r="E54">
        <v>-9.44</v>
      </c>
    </row>
    <row r="55" spans="1:5" x14ac:dyDescent="0.35">
      <c r="A55" s="48">
        <v>45444</v>
      </c>
      <c r="B55">
        <v>-9.6</v>
      </c>
      <c r="C55">
        <v>-12.5</v>
      </c>
      <c r="D55">
        <v>-5.94</v>
      </c>
      <c r="E55">
        <v>-9.44</v>
      </c>
    </row>
    <row r="56" spans="1:5" x14ac:dyDescent="0.35">
      <c r="A56" s="48">
        <v>45474</v>
      </c>
      <c r="B56">
        <v>-7</v>
      </c>
      <c r="C56">
        <v>-11.5</v>
      </c>
      <c r="D56">
        <v>-5.94</v>
      </c>
      <c r="E56">
        <v>-9.44</v>
      </c>
    </row>
    <row r="57" spans="1:5" x14ac:dyDescent="0.35">
      <c r="A57" s="48">
        <v>45505</v>
      </c>
      <c r="B57">
        <v>-7</v>
      </c>
      <c r="C57">
        <v>-11.9</v>
      </c>
      <c r="D57">
        <v>-5.94</v>
      </c>
      <c r="E57">
        <v>-9.44</v>
      </c>
    </row>
    <row r="58" spans="1:5" x14ac:dyDescent="0.35">
      <c r="A58" s="48">
        <v>45536</v>
      </c>
      <c r="B58">
        <v>-5.0999999999999996</v>
      </c>
      <c r="C58">
        <v>-11.6</v>
      </c>
      <c r="D58">
        <v>-5.94</v>
      </c>
      <c r="E58">
        <v>-9.44</v>
      </c>
    </row>
    <row r="59" spans="1:5" x14ac:dyDescent="0.35">
      <c r="A59" s="48">
        <v>45566</v>
      </c>
      <c r="B59">
        <v>-0.2</v>
      </c>
      <c r="C59">
        <v>-11.1</v>
      </c>
      <c r="D59">
        <v>-5.94</v>
      </c>
      <c r="E59">
        <v>-9.44</v>
      </c>
    </row>
    <row r="60" spans="1:5" x14ac:dyDescent="0.35">
      <c r="A60" s="48">
        <v>45597</v>
      </c>
      <c r="B60">
        <v>-3.2</v>
      </c>
      <c r="C60">
        <v>-12.2</v>
      </c>
      <c r="D60">
        <v>-5.94</v>
      </c>
      <c r="E60">
        <v>-9.44</v>
      </c>
    </row>
    <row r="61" spans="1:5" x14ac:dyDescent="0.35">
      <c r="A61" s="48">
        <v>45627</v>
      </c>
      <c r="B61">
        <v>-4.7</v>
      </c>
      <c r="C61">
        <v>-12.6</v>
      </c>
      <c r="D61">
        <v>-5.94</v>
      </c>
      <c r="E61">
        <v>-9.44</v>
      </c>
    </row>
    <row r="62" spans="1:5" x14ac:dyDescent="0.35">
      <c r="A62" s="48">
        <v>45658</v>
      </c>
      <c r="B62">
        <v>-6.6</v>
      </c>
      <c r="C62">
        <v>-12.5</v>
      </c>
      <c r="D62">
        <v>-5.94</v>
      </c>
      <c r="E62">
        <v>-9.44</v>
      </c>
    </row>
    <row r="63" spans="1:5" x14ac:dyDescent="0.35">
      <c r="A63" s="48">
        <v>45689</v>
      </c>
      <c r="B63">
        <v>-12.1</v>
      </c>
      <c r="C63">
        <v>-12.5</v>
      </c>
      <c r="D63">
        <v>-5.94</v>
      </c>
      <c r="E63">
        <v>-9.44</v>
      </c>
    </row>
    <row r="64" spans="1:5" x14ac:dyDescent="0.35">
      <c r="A64" s="48">
        <v>45717</v>
      </c>
      <c r="B64">
        <v>-13.8</v>
      </c>
      <c r="C64">
        <v>-13.2</v>
      </c>
      <c r="D64">
        <v>-5.94</v>
      </c>
      <c r="E64">
        <v>-9.44</v>
      </c>
    </row>
    <row r="65" spans="1:5" x14ac:dyDescent="0.35">
      <c r="A65" s="48">
        <v>45748</v>
      </c>
      <c r="B65">
        <v>-20.6</v>
      </c>
      <c r="C65">
        <v>-15</v>
      </c>
      <c r="D65">
        <v>-5.94</v>
      </c>
      <c r="E65">
        <v>-9.44</v>
      </c>
    </row>
    <row r="66" spans="1:5" x14ac:dyDescent="0.35">
      <c r="A66" s="48">
        <v>45778</v>
      </c>
      <c r="B66">
        <v>-17.600000000000001</v>
      </c>
      <c r="C66">
        <v>-13.6</v>
      </c>
      <c r="D66">
        <v>-5.94</v>
      </c>
      <c r="E66">
        <v>-9.44</v>
      </c>
    </row>
    <row r="67" spans="1:5" x14ac:dyDescent="0.35">
      <c r="A67" s="48">
        <v>45809</v>
      </c>
      <c r="B67">
        <v>-14.1</v>
      </c>
      <c r="C67">
        <v>-13.9</v>
      </c>
      <c r="D67">
        <v>-5.94</v>
      </c>
      <c r="E67">
        <v>-9.44</v>
      </c>
    </row>
    <row r="68" spans="1:5" x14ac:dyDescent="0.35">
      <c r="A68" s="48">
        <v>45839</v>
      </c>
      <c r="B68">
        <v>-17.5</v>
      </c>
      <c r="C68">
        <v>-13.4</v>
      </c>
      <c r="D68">
        <v>-5.94</v>
      </c>
      <c r="E68">
        <v>-9.44</v>
      </c>
    </row>
    <row r="69" spans="1:5" x14ac:dyDescent="0.35">
      <c r="A69" s="48">
        <v>45870</v>
      </c>
      <c r="B69">
        <v>-16.2</v>
      </c>
      <c r="C69">
        <v>-14</v>
      </c>
      <c r="D69">
        <v>-5.94</v>
      </c>
      <c r="E69">
        <v>-9.44</v>
      </c>
    </row>
    <row r="70" spans="1:5" x14ac:dyDescent="0.35">
      <c r="A70" s="48">
        <v>45901</v>
      </c>
      <c r="B70">
        <v>-16.100000000000001</v>
      </c>
      <c r="C70">
        <v>-13.4</v>
      </c>
      <c r="D70">
        <v>-5.94</v>
      </c>
      <c r="E70">
        <v>-9.44</v>
      </c>
    </row>
    <row r="71" spans="1:5" x14ac:dyDescent="0.35">
      <c r="A71" s="48">
        <v>45931</v>
      </c>
      <c r="B71">
        <v>-17.899999999999999</v>
      </c>
      <c r="C71">
        <v>-12.6</v>
      </c>
      <c r="D71">
        <v>-5.94</v>
      </c>
      <c r="E71">
        <v>-9.44</v>
      </c>
    </row>
    <row r="72" spans="1:5" x14ac:dyDescent="0.35">
      <c r="A72" s="48">
        <v>45962</v>
      </c>
      <c r="B72">
        <v>-17.600000000000001</v>
      </c>
      <c r="C72">
        <v>-12.9</v>
      </c>
      <c r="D72">
        <v>-5.94</v>
      </c>
      <c r="E72">
        <v>-9.44</v>
      </c>
    </row>
    <row r="73" spans="1:5" x14ac:dyDescent="0.35">
      <c r="A73" s="48">
        <v>45992</v>
      </c>
      <c r="B73">
        <v>-17.5</v>
      </c>
      <c r="C73">
        <v>-13.3</v>
      </c>
      <c r="D73">
        <v>-5.94</v>
      </c>
      <c r="E73">
        <v>-9.44</v>
      </c>
    </row>
    <row r="74" spans="1:5" x14ac:dyDescent="0.35">
      <c r="A74" s="48">
        <v>46023</v>
      </c>
      <c r="B74">
        <v>-17</v>
      </c>
      <c r="C74">
        <v>-12.5</v>
      </c>
      <c r="D74">
        <v>-5.94</v>
      </c>
      <c r="E74">
        <v>-9.44</v>
      </c>
    </row>
    <row r="75" spans="1:5" x14ac:dyDescent="0.35">
      <c r="A75" s="48">
        <v>46054</v>
      </c>
      <c r="B75">
        <v>-15.4</v>
      </c>
      <c r="C75">
        <v>-12.4</v>
      </c>
      <c r="D75">
        <v>-5.94</v>
      </c>
      <c r="E75">
        <v>-9.44</v>
      </c>
    </row>
    <row r="76" spans="1:5" x14ac:dyDescent="0.35">
      <c r="A76" s="48">
        <v>46082</v>
      </c>
      <c r="B76">
        <v>-23.5</v>
      </c>
      <c r="C76">
        <v>-16.399999999999999</v>
      </c>
      <c r="D76">
        <v>-5.94</v>
      </c>
      <c r="E76">
        <v>-9.44</v>
      </c>
    </row>
    <row r="77" spans="1:5" x14ac:dyDescent="0.35">
      <c r="A77" s="48">
        <v>46113</v>
      </c>
      <c r="B77">
        <v>-28.6</v>
      </c>
      <c r="C77">
        <v>-20.6</v>
      </c>
      <c r="D77">
        <v>-5.94</v>
      </c>
      <c r="E77">
        <v>-9.44</v>
      </c>
    </row>
    <row r="78" spans="1:5" x14ac:dyDescent="0.35">
      <c r="A78" s="48">
        <v>46143</v>
      </c>
      <c r="B78">
        <v>-23</v>
      </c>
      <c r="C78">
        <v>-19</v>
      </c>
      <c r="D78">
        <v>-5.94</v>
      </c>
      <c r="E78">
        <v>-9.44</v>
      </c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A2FC-1FBF-4331-A232-852AA19B1639}">
  <sheetPr>
    <pageSetUpPr autoPageBreaks="0"/>
  </sheetPr>
  <dimension ref="A1:E17"/>
  <sheetViews>
    <sheetView workbookViewId="0">
      <selection activeCell="C23" sqref="C23"/>
    </sheetView>
  </sheetViews>
  <sheetFormatPr defaultRowHeight="14.5" x14ac:dyDescent="0.35"/>
  <cols>
    <col min="1" max="1" width="18.1796875" bestFit="1" customWidth="1"/>
    <col min="2" max="2" width="38" customWidth="1"/>
    <col min="3" max="3" width="35" customWidth="1"/>
    <col min="4" max="4" width="47" customWidth="1"/>
    <col min="5" max="5" width="48" customWidth="1"/>
  </cols>
  <sheetData>
    <row r="1" spans="1:5" x14ac:dyDescent="0.35">
      <c r="A1" t="s">
        <v>1</v>
      </c>
      <c r="B1" t="s">
        <v>168</v>
      </c>
      <c r="C1" t="s">
        <v>169</v>
      </c>
      <c r="D1" t="s">
        <v>170</v>
      </c>
      <c r="E1" t="s">
        <v>171</v>
      </c>
    </row>
    <row r="2" spans="1:5" x14ac:dyDescent="0.35">
      <c r="A2" s="1">
        <v>45658</v>
      </c>
      <c r="B2">
        <v>9.2170000000000005</v>
      </c>
      <c r="C2">
        <v>7.4409999999999998</v>
      </c>
      <c r="D2">
        <v>-1.82</v>
      </c>
      <c r="E2">
        <v>-9.5000000000000001E-2</v>
      </c>
    </row>
    <row r="3" spans="1:5" x14ac:dyDescent="0.35">
      <c r="A3" s="1">
        <v>45689</v>
      </c>
      <c r="B3">
        <v>8</v>
      </c>
      <c r="C3">
        <v>6.4459999999999997</v>
      </c>
      <c r="D3">
        <v>1.6180000000000001</v>
      </c>
      <c r="E3">
        <v>1.1299999999999999</v>
      </c>
    </row>
    <row r="4" spans="1:5" x14ac:dyDescent="0.35">
      <c r="A4" s="1">
        <v>45717</v>
      </c>
      <c r="B4">
        <v>13.667</v>
      </c>
      <c r="C4">
        <v>11.664</v>
      </c>
      <c r="D4">
        <v>-0.65300000000000002</v>
      </c>
      <c r="E4">
        <v>-0.88400000000000001</v>
      </c>
    </row>
    <row r="5" spans="1:5" x14ac:dyDescent="0.35">
      <c r="A5" s="1">
        <v>45748</v>
      </c>
      <c r="B5">
        <v>10.789</v>
      </c>
      <c r="C5">
        <v>8.5459999999999994</v>
      </c>
      <c r="D5">
        <v>2.0550000000000002</v>
      </c>
      <c r="E5">
        <v>-4.1929999999999996</v>
      </c>
    </row>
    <row r="6" spans="1:5" x14ac:dyDescent="0.35">
      <c r="A6" s="1">
        <v>45778</v>
      </c>
      <c r="B6">
        <v>9.3829999999999991</v>
      </c>
      <c r="C6">
        <v>7.8250000000000002</v>
      </c>
      <c r="D6">
        <v>1.2390000000000001</v>
      </c>
      <c r="E6">
        <v>-3.819</v>
      </c>
    </row>
    <row r="7" spans="1:5" x14ac:dyDescent="0.35">
      <c r="A7" s="1">
        <v>45809</v>
      </c>
      <c r="B7">
        <v>15.138999999999999</v>
      </c>
      <c r="C7">
        <v>13.346</v>
      </c>
      <c r="D7">
        <v>3.5459999999999998</v>
      </c>
      <c r="E7">
        <v>-6.8029999999999999</v>
      </c>
    </row>
    <row r="8" spans="1:5" x14ac:dyDescent="0.35">
      <c r="A8" s="1">
        <v>45839</v>
      </c>
      <c r="B8">
        <v>9.4559999999999995</v>
      </c>
      <c r="C8">
        <v>7.7229999999999999</v>
      </c>
      <c r="D8">
        <v>2.286</v>
      </c>
      <c r="E8">
        <v>-3.915</v>
      </c>
    </row>
    <row r="9" spans="1:5" x14ac:dyDescent="0.35">
      <c r="A9" s="1">
        <v>45870</v>
      </c>
      <c r="B9">
        <v>7.65</v>
      </c>
      <c r="C9">
        <v>5.6840000000000002</v>
      </c>
      <c r="D9">
        <v>1.53</v>
      </c>
      <c r="E9">
        <v>-0.749</v>
      </c>
    </row>
    <row r="10" spans="1:5" x14ac:dyDescent="0.35">
      <c r="A10" s="1">
        <v>45901</v>
      </c>
      <c r="B10">
        <v>10.548999999999999</v>
      </c>
      <c r="C10">
        <v>7.6680000000000001</v>
      </c>
      <c r="D10">
        <v>1.8979999999999999</v>
      </c>
      <c r="E10">
        <v>-5.0609999999999999</v>
      </c>
    </row>
    <row r="11" spans="1:5" x14ac:dyDescent="0.35">
      <c r="A11" s="1">
        <v>45931</v>
      </c>
      <c r="B11">
        <v>13.505000000000001</v>
      </c>
      <c r="C11">
        <v>10.457000000000001</v>
      </c>
      <c r="D11">
        <v>0.85499999999999998</v>
      </c>
      <c r="E11">
        <v>-7.1740000000000004</v>
      </c>
    </row>
    <row r="12" spans="1:5" x14ac:dyDescent="0.35">
      <c r="A12" s="1">
        <v>45962</v>
      </c>
      <c r="B12">
        <v>8.3559999999999999</v>
      </c>
      <c r="C12">
        <v>5.0650000000000004</v>
      </c>
      <c r="D12">
        <v>0.83699999999999997</v>
      </c>
      <c r="E12">
        <v>-6.4260000000000002</v>
      </c>
    </row>
    <row r="13" spans="1:5" x14ac:dyDescent="0.35">
      <c r="A13" s="1">
        <v>45992</v>
      </c>
      <c r="B13">
        <v>11</v>
      </c>
      <c r="C13">
        <v>8.0619999999999994</v>
      </c>
      <c r="D13">
        <v>-0.60299999999999998</v>
      </c>
      <c r="E13">
        <v>-4.327</v>
      </c>
    </row>
    <row r="14" spans="1:5" x14ac:dyDescent="0.35">
      <c r="A14" s="1">
        <v>46023</v>
      </c>
      <c r="B14">
        <v>9.6280000000000001</v>
      </c>
      <c r="C14">
        <v>6.9379999999999997</v>
      </c>
      <c r="D14">
        <v>1.9630000000000001</v>
      </c>
      <c r="E14">
        <v>-4.4889999999999999</v>
      </c>
    </row>
    <row r="15" spans="1:5" x14ac:dyDescent="0.35">
      <c r="A15" s="1">
        <v>46054</v>
      </c>
      <c r="B15">
        <v>7.8410000000000002</v>
      </c>
      <c r="C15">
        <v>5.2270000000000003</v>
      </c>
      <c r="D15">
        <v>0.28100000000000003</v>
      </c>
      <c r="E15">
        <v>-7.0759999999999996</v>
      </c>
    </row>
    <row r="16" spans="1:5" x14ac:dyDescent="0.35">
      <c r="A16" s="1">
        <v>46082</v>
      </c>
      <c r="B16">
        <v>9.5969999999999995</v>
      </c>
      <c r="C16">
        <v>5.8250000000000002</v>
      </c>
      <c r="D16">
        <v>2.0659999999999998</v>
      </c>
      <c r="E16">
        <v>-1.6950000000000001</v>
      </c>
    </row>
    <row r="17" spans="1:5" x14ac:dyDescent="0.35">
      <c r="A17" s="1">
        <v>46113</v>
      </c>
      <c r="B17">
        <v>7.282</v>
      </c>
      <c r="C17">
        <v>3.5449999999999999</v>
      </c>
      <c r="D17">
        <v>-0.86299999999999999</v>
      </c>
      <c r="E17">
        <v>1.2370000000000001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8D0-91DC-4AE3-9C61-9A1AD55AAC71}">
  <sheetPr>
    <pageSetUpPr autoPageBreaks="0"/>
  </sheetPr>
  <dimension ref="B1:F7"/>
  <sheetViews>
    <sheetView workbookViewId="0">
      <selection activeCell="B14" sqref="B14"/>
    </sheetView>
  </sheetViews>
  <sheetFormatPr defaultRowHeight="14.5" x14ac:dyDescent="0.35"/>
  <cols>
    <col min="2" max="2" width="28" customWidth="1"/>
    <col min="6" max="6" width="9.453125" bestFit="1" customWidth="1"/>
  </cols>
  <sheetData>
    <row r="1" spans="2:6" x14ac:dyDescent="0.35">
      <c r="C1" t="s">
        <v>35</v>
      </c>
      <c r="D1">
        <v>2026</v>
      </c>
      <c r="E1">
        <v>2027</v>
      </c>
      <c r="F1">
        <v>2028</v>
      </c>
    </row>
    <row r="2" spans="2:6" x14ac:dyDescent="0.35">
      <c r="B2" s="3" t="s">
        <v>36</v>
      </c>
      <c r="C2" s="4">
        <v>1.2203165189870087</v>
      </c>
      <c r="D2" s="4">
        <v>1.7475658357366173</v>
      </c>
      <c r="E2" s="4">
        <v>1.3399489978625534</v>
      </c>
      <c r="F2" s="4">
        <v>1.2760988622537539</v>
      </c>
    </row>
    <row r="3" spans="2:6" x14ac:dyDescent="0.35">
      <c r="B3" s="3" t="s">
        <v>37</v>
      </c>
      <c r="C3" s="4">
        <v>1.0444806792015158</v>
      </c>
      <c r="D3" s="4">
        <v>0.64204120719588254</v>
      </c>
      <c r="E3" s="4">
        <v>0.75446055787397293</v>
      </c>
      <c r="F3" s="4">
        <v>0.89197813377114643</v>
      </c>
    </row>
    <row r="4" spans="2:6" x14ac:dyDescent="0.35">
      <c r="B4" s="3" t="s">
        <v>38</v>
      </c>
      <c r="C4" s="4">
        <v>-1.1147131864755979</v>
      </c>
      <c r="D4" s="4">
        <v>0.75125980608482634</v>
      </c>
      <c r="E4" s="4">
        <v>0.48162111056055096</v>
      </c>
      <c r="F4" s="4">
        <v>1.4032735636822444</v>
      </c>
    </row>
    <row r="5" spans="2:6" x14ac:dyDescent="0.35">
      <c r="B5" s="3" t="s">
        <v>39</v>
      </c>
      <c r="C5" s="4">
        <v>1.0160376620477192</v>
      </c>
      <c r="D5" s="4">
        <v>2.2813386619481983</v>
      </c>
      <c r="E5" s="4">
        <v>1.1835378809031027</v>
      </c>
      <c r="F5" s="4">
        <v>1.6200622111526308</v>
      </c>
    </row>
    <row r="6" spans="2:6" x14ac:dyDescent="0.35">
      <c r="B6" s="3" t="s">
        <v>40</v>
      </c>
      <c r="C6" s="4">
        <v>0.84275769537405032</v>
      </c>
      <c r="D6" s="4">
        <v>1.1879252743288378</v>
      </c>
      <c r="E6" s="4">
        <v>1.1861841270981257</v>
      </c>
      <c r="F6" s="4">
        <v>1.465368434433254</v>
      </c>
    </row>
    <row r="7" spans="2:6" x14ac:dyDescent="0.35">
      <c r="B7" s="3" t="s">
        <v>41</v>
      </c>
      <c r="C7" s="4">
        <v>2.7301195060137382</v>
      </c>
      <c r="D7" s="4">
        <v>6.6586679584845099</v>
      </c>
      <c r="E7" s="4">
        <v>4.9907110854467529</v>
      </c>
      <c r="F7" s="4">
        <v>6.7004589543979698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DFC9-082A-4545-897F-0490AA95208C}">
  <sheetPr>
    <pageSetUpPr autoPageBreaks="0"/>
  </sheetPr>
  <dimension ref="B3:D27"/>
  <sheetViews>
    <sheetView workbookViewId="0">
      <selection activeCell="F29" sqref="F29"/>
    </sheetView>
  </sheetViews>
  <sheetFormatPr defaultRowHeight="14.5" x14ac:dyDescent="0.35"/>
  <cols>
    <col min="3" max="3" width="28.81640625" bestFit="1" customWidth="1"/>
    <col min="4" max="4" width="42.1796875" bestFit="1" customWidth="1"/>
  </cols>
  <sheetData>
    <row r="3" spans="2:4" x14ac:dyDescent="0.35">
      <c r="C3" t="s">
        <v>42</v>
      </c>
      <c r="D3" t="s">
        <v>43</v>
      </c>
    </row>
    <row r="4" spans="2:4" x14ac:dyDescent="0.35">
      <c r="B4" t="s">
        <v>44</v>
      </c>
      <c r="C4" s="4">
        <v>1.0134988153573721</v>
      </c>
      <c r="D4">
        <v>18453</v>
      </c>
    </row>
    <row r="5" spans="2:4" x14ac:dyDescent="0.35">
      <c r="B5" t="s">
        <v>45</v>
      </c>
      <c r="C5" s="4">
        <v>0.59496174815023561</v>
      </c>
      <c r="D5">
        <v>22625</v>
      </c>
    </row>
    <row r="6" spans="2:4" x14ac:dyDescent="0.35">
      <c r="B6" t="s">
        <v>46</v>
      </c>
      <c r="C6" s="4">
        <v>0.15141985528772661</v>
      </c>
      <c r="D6">
        <v>29666</v>
      </c>
    </row>
    <row r="7" spans="2:4" x14ac:dyDescent="0.35">
      <c r="B7" t="s">
        <v>47</v>
      </c>
      <c r="C7" s="4">
        <v>1.9661494669866553</v>
      </c>
      <c r="D7">
        <v>32909</v>
      </c>
    </row>
    <row r="8" spans="2:4" x14ac:dyDescent="0.35">
      <c r="B8" t="s">
        <v>48</v>
      </c>
      <c r="C8" s="4">
        <v>1.89184702973757</v>
      </c>
      <c r="D8">
        <v>36997</v>
      </c>
    </row>
    <row r="9" spans="2:4" x14ac:dyDescent="0.35">
      <c r="B9" t="s">
        <v>49</v>
      </c>
      <c r="C9" s="4">
        <v>-1.7361028106476106</v>
      </c>
      <c r="D9">
        <v>35492</v>
      </c>
    </row>
    <row r="10" spans="2:4" x14ac:dyDescent="0.35">
      <c r="B10" t="s">
        <v>50</v>
      </c>
      <c r="C10" s="4">
        <v>-3.8478400420874359</v>
      </c>
      <c r="D10">
        <v>38224</v>
      </c>
    </row>
    <row r="11" spans="2:4" x14ac:dyDescent="0.35">
      <c r="B11" t="s">
        <v>51</v>
      </c>
      <c r="C11" s="4">
        <v>-3.6795643579874193</v>
      </c>
      <c r="D11">
        <v>45176</v>
      </c>
    </row>
    <row r="12" spans="2:4" x14ac:dyDescent="0.35">
      <c r="B12" t="s">
        <v>52</v>
      </c>
      <c r="C12" s="4">
        <v>-4.3313257730879346</v>
      </c>
      <c r="D12">
        <v>46642</v>
      </c>
    </row>
    <row r="13" spans="2:4" x14ac:dyDescent="0.35">
      <c r="B13" t="s">
        <v>53</v>
      </c>
      <c r="C13" s="4">
        <v>-2.78506676364213</v>
      </c>
      <c r="D13">
        <v>50864</v>
      </c>
    </row>
    <row r="14" spans="2:4" x14ac:dyDescent="0.35">
      <c r="B14" t="s">
        <v>54</v>
      </c>
      <c r="C14" s="4">
        <v>-1.6776325100446909</v>
      </c>
      <c r="D14">
        <v>50837</v>
      </c>
    </row>
    <row r="15" spans="2:4" x14ac:dyDescent="0.35">
      <c r="B15" t="s">
        <v>55</v>
      </c>
      <c r="C15" s="4">
        <v>0.17612583286277239</v>
      </c>
      <c r="D15">
        <v>52396</v>
      </c>
    </row>
    <row r="16" spans="2:4" x14ac:dyDescent="0.35">
      <c r="B16" t="s">
        <v>56</v>
      </c>
      <c r="C16" s="4">
        <v>1.7463754867533376</v>
      </c>
      <c r="D16">
        <v>56706</v>
      </c>
    </row>
    <row r="17" spans="2:4" x14ac:dyDescent="0.35">
      <c r="B17" t="s">
        <v>57</v>
      </c>
      <c r="C17" s="4">
        <v>4.4304792953557381</v>
      </c>
      <c r="D17">
        <v>57217</v>
      </c>
    </row>
    <row r="18" spans="2:4" x14ac:dyDescent="0.35">
      <c r="B18" t="s">
        <v>58</v>
      </c>
      <c r="C18" s="4">
        <v>7.3490249251607631</v>
      </c>
      <c r="D18">
        <v>58517</v>
      </c>
    </row>
    <row r="19" spans="2:4" x14ac:dyDescent="0.35">
      <c r="B19" t="s">
        <v>59</v>
      </c>
      <c r="C19" s="4">
        <v>6.6444964844288412</v>
      </c>
      <c r="D19">
        <v>60820</v>
      </c>
    </row>
    <row r="20" spans="2:4" x14ac:dyDescent="0.35">
      <c r="B20" t="s">
        <v>60</v>
      </c>
      <c r="C20" s="4">
        <v>7.4753578179854063</v>
      </c>
      <c r="D20">
        <v>57309</v>
      </c>
    </row>
    <row r="21" spans="2:4" x14ac:dyDescent="0.35">
      <c r="B21" t="s">
        <v>61</v>
      </c>
      <c r="C21" s="4">
        <v>6.8645640074211256</v>
      </c>
      <c r="D21">
        <v>43230</v>
      </c>
    </row>
    <row r="22" spans="2:4" x14ac:dyDescent="0.35">
      <c r="B22" t="s">
        <v>62</v>
      </c>
      <c r="C22" s="4">
        <v>4.4664861963197078</v>
      </c>
      <c r="D22">
        <v>34379</v>
      </c>
    </row>
    <row r="23" spans="2:4" x14ac:dyDescent="0.35">
      <c r="B23" t="s">
        <v>63</v>
      </c>
      <c r="C23" s="4">
        <v>3.3043362940876841</v>
      </c>
      <c r="D23">
        <v>24252</v>
      </c>
    </row>
    <row r="24" spans="2:4" x14ac:dyDescent="0.35">
      <c r="B24" t="s">
        <v>64</v>
      </c>
      <c r="C24" s="4">
        <v>2.0566025568418356</v>
      </c>
      <c r="D24">
        <v>29511</v>
      </c>
    </row>
    <row r="25" spans="2:4" x14ac:dyDescent="0.35">
      <c r="B25" t="s">
        <v>65</v>
      </c>
      <c r="C25" s="4">
        <v>2.2082008851967094</v>
      </c>
      <c r="D25">
        <v>33551</v>
      </c>
    </row>
    <row r="26" spans="2:4" x14ac:dyDescent="0.35">
      <c r="B26" t="s">
        <v>66</v>
      </c>
      <c r="C26" s="4">
        <v>3.5449767934733867</v>
      </c>
      <c r="D26">
        <v>40825</v>
      </c>
    </row>
    <row r="27" spans="2:4" x14ac:dyDescent="0.35">
      <c r="B27" t="s">
        <v>67</v>
      </c>
      <c r="C27" s="4">
        <v>3.9109697933227494</v>
      </c>
      <c r="D27">
        <v>42988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1526-A80B-4506-A488-FFD4450B3DF9}">
  <sheetPr>
    <tabColor theme="0"/>
    <pageSetUpPr autoPageBreaks="0"/>
  </sheetPr>
  <dimension ref="A1:C42"/>
  <sheetViews>
    <sheetView workbookViewId="0">
      <selection activeCell="E19" sqref="E19"/>
    </sheetView>
  </sheetViews>
  <sheetFormatPr defaultRowHeight="14.5" x14ac:dyDescent="0.35"/>
  <sheetData>
    <row r="1" spans="1:3" x14ac:dyDescent="0.35">
      <c r="B1" t="s">
        <v>68</v>
      </c>
      <c r="C1" t="s">
        <v>69</v>
      </c>
    </row>
    <row r="2" spans="1:3" x14ac:dyDescent="0.35">
      <c r="A2" t="s">
        <v>70</v>
      </c>
      <c r="B2">
        <v>-6.3</v>
      </c>
      <c r="C2">
        <v>-10.8</v>
      </c>
    </row>
    <row r="3" spans="1:3" x14ac:dyDescent="0.35">
      <c r="A3" t="s">
        <v>71</v>
      </c>
      <c r="B3">
        <v>-5</v>
      </c>
      <c r="C3">
        <v>-10.1</v>
      </c>
    </row>
    <row r="4" spans="1:3" x14ac:dyDescent="0.35">
      <c r="A4" t="s">
        <v>72</v>
      </c>
      <c r="B4">
        <v>-4.4000000000000004</v>
      </c>
      <c r="C4">
        <v>-8.9</v>
      </c>
    </row>
    <row r="5" spans="1:3" x14ac:dyDescent="0.35">
      <c r="A5" t="s">
        <v>73</v>
      </c>
      <c r="B5">
        <v>-5.4</v>
      </c>
      <c r="C5">
        <v>-9.5</v>
      </c>
    </row>
    <row r="6" spans="1:3" x14ac:dyDescent="0.35">
      <c r="A6" t="s">
        <v>74</v>
      </c>
      <c r="B6">
        <v>-3.5</v>
      </c>
      <c r="C6">
        <v>-8.4</v>
      </c>
    </row>
    <row r="7" spans="1:3" x14ac:dyDescent="0.35">
      <c r="A7" t="s">
        <v>75</v>
      </c>
      <c r="B7">
        <v>-4.0999999999999996</v>
      </c>
      <c r="C7">
        <v>-7</v>
      </c>
    </row>
    <row r="8" spans="1:3" x14ac:dyDescent="0.35">
      <c r="A8" t="s">
        <v>76</v>
      </c>
      <c r="B8">
        <v>-2.5</v>
      </c>
      <c r="C8">
        <v>-7.4</v>
      </c>
    </row>
    <row r="9" spans="1:3" x14ac:dyDescent="0.35">
      <c r="A9" t="s">
        <v>77</v>
      </c>
      <c r="B9">
        <v>-2.1</v>
      </c>
      <c r="C9">
        <v>-6.2</v>
      </c>
    </row>
    <row r="10" spans="1:3" x14ac:dyDescent="0.35">
      <c r="A10" t="s">
        <v>78</v>
      </c>
      <c r="B10">
        <v>-0.9</v>
      </c>
      <c r="C10">
        <v>-4</v>
      </c>
    </row>
    <row r="11" spans="1:3" x14ac:dyDescent="0.35">
      <c r="A11" t="s">
        <v>79</v>
      </c>
      <c r="B11">
        <v>-1</v>
      </c>
      <c r="C11">
        <v>-4.2</v>
      </c>
    </row>
    <row r="12" spans="1:3" x14ac:dyDescent="0.35">
      <c r="A12" t="s">
        <v>80</v>
      </c>
      <c r="B12">
        <v>-0.7</v>
      </c>
      <c r="C12">
        <v>-3.4</v>
      </c>
    </row>
    <row r="13" spans="1:3" x14ac:dyDescent="0.35">
      <c r="A13" t="s">
        <v>81</v>
      </c>
      <c r="B13">
        <v>1.3</v>
      </c>
      <c r="C13">
        <v>-3.6</v>
      </c>
    </row>
    <row r="14" spans="1:3" x14ac:dyDescent="0.35">
      <c r="A14" t="s">
        <v>82</v>
      </c>
      <c r="B14">
        <v>2.7</v>
      </c>
      <c r="C14">
        <v>-3.8</v>
      </c>
    </row>
    <row r="15" spans="1:3" x14ac:dyDescent="0.35">
      <c r="A15" t="s">
        <v>83</v>
      </c>
      <c r="B15">
        <v>3.7</v>
      </c>
      <c r="C15">
        <v>-4.0999999999999996</v>
      </c>
    </row>
    <row r="16" spans="1:3" x14ac:dyDescent="0.35">
      <c r="A16" t="s">
        <v>84</v>
      </c>
      <c r="B16">
        <v>4.8</v>
      </c>
      <c r="C16">
        <v>-3.2</v>
      </c>
    </row>
    <row r="17" spans="1:3" x14ac:dyDescent="0.35">
      <c r="A17" t="s">
        <v>85</v>
      </c>
      <c r="B17">
        <v>3.1</v>
      </c>
      <c r="C17">
        <v>-4.8</v>
      </c>
    </row>
    <row r="18" spans="1:3" x14ac:dyDescent="0.35">
      <c r="A18" t="s">
        <v>86</v>
      </c>
      <c r="B18">
        <v>-0.9</v>
      </c>
      <c r="C18">
        <v>-3.3</v>
      </c>
    </row>
    <row r="19" spans="1:3" x14ac:dyDescent="0.35">
      <c r="A19" t="s">
        <v>87</v>
      </c>
      <c r="B19">
        <v>-1.7</v>
      </c>
      <c r="C19">
        <v>-4.9000000000000004</v>
      </c>
    </row>
    <row r="20" spans="1:3" x14ac:dyDescent="0.35">
      <c r="A20" t="s">
        <v>88</v>
      </c>
      <c r="B20">
        <v>-3.5</v>
      </c>
      <c r="C20">
        <v>-8.1</v>
      </c>
    </row>
    <row r="21" spans="1:3" x14ac:dyDescent="0.35">
      <c r="A21" t="s">
        <v>89</v>
      </c>
      <c r="B21">
        <v>-6</v>
      </c>
      <c r="C21">
        <v>-5.7</v>
      </c>
    </row>
    <row r="22" spans="1:3" x14ac:dyDescent="0.35">
      <c r="A22" t="s">
        <v>90</v>
      </c>
      <c r="B22">
        <v>-6.1</v>
      </c>
      <c r="C22">
        <v>-7.1</v>
      </c>
    </row>
    <row r="23" spans="1:3" x14ac:dyDescent="0.35">
      <c r="A23" t="s">
        <v>91</v>
      </c>
      <c r="B23">
        <v>-4.7</v>
      </c>
      <c r="C23">
        <v>-2.9</v>
      </c>
    </row>
    <row r="24" spans="1:3" x14ac:dyDescent="0.35">
      <c r="A24" t="s">
        <v>92</v>
      </c>
      <c r="B24">
        <v>-3.5</v>
      </c>
      <c r="C24">
        <v>-1.1000000000000001</v>
      </c>
    </row>
    <row r="25" spans="1:3" x14ac:dyDescent="0.35">
      <c r="A25" t="s">
        <v>93</v>
      </c>
      <c r="B25">
        <v>-0.9</v>
      </c>
      <c r="C25">
        <v>-1.4</v>
      </c>
    </row>
    <row r="26" spans="1:3" x14ac:dyDescent="0.35">
      <c r="A26" t="s">
        <v>94</v>
      </c>
      <c r="B26">
        <v>-0.4</v>
      </c>
      <c r="C26">
        <v>-0.9</v>
      </c>
    </row>
    <row r="27" spans="1:3" x14ac:dyDescent="0.35">
      <c r="A27" t="s">
        <v>95</v>
      </c>
      <c r="B27">
        <v>1.5</v>
      </c>
      <c r="C27">
        <v>-1.4</v>
      </c>
    </row>
    <row r="28" spans="1:3" x14ac:dyDescent="0.35">
      <c r="A28" t="s">
        <v>96</v>
      </c>
      <c r="B28">
        <v>2.4</v>
      </c>
      <c r="C28">
        <v>-0.7</v>
      </c>
    </row>
    <row r="29" spans="1:3" x14ac:dyDescent="0.35">
      <c r="A29" t="s">
        <v>97</v>
      </c>
      <c r="B29">
        <v>4.2</v>
      </c>
      <c r="C29">
        <v>1.9</v>
      </c>
    </row>
    <row r="30" spans="1:3" x14ac:dyDescent="0.35">
      <c r="A30" t="s">
        <v>98</v>
      </c>
      <c r="B30">
        <v>3.5</v>
      </c>
      <c r="C30">
        <v>0</v>
      </c>
    </row>
    <row r="31" spans="1:3" x14ac:dyDescent="0.35">
      <c r="A31" t="s">
        <v>99</v>
      </c>
      <c r="B31">
        <v>1.4</v>
      </c>
      <c r="C31">
        <v>-1.6</v>
      </c>
    </row>
    <row r="32" spans="1:3" x14ac:dyDescent="0.35">
      <c r="A32" t="s">
        <v>100</v>
      </c>
      <c r="B32">
        <v>-0.6</v>
      </c>
      <c r="C32">
        <v>-3.7</v>
      </c>
    </row>
    <row r="33" spans="1:3" x14ac:dyDescent="0.35">
      <c r="A33" t="s">
        <v>101</v>
      </c>
      <c r="B33">
        <v>-2.9</v>
      </c>
      <c r="C33">
        <v>-5.2</v>
      </c>
    </row>
    <row r="34" spans="1:3" x14ac:dyDescent="0.35">
      <c r="A34" t="s">
        <v>102</v>
      </c>
      <c r="B34">
        <v>-0.6</v>
      </c>
      <c r="C34">
        <v>-4.3</v>
      </c>
    </row>
    <row r="35" spans="1:3" x14ac:dyDescent="0.35">
      <c r="A35" t="s">
        <v>103</v>
      </c>
      <c r="B35">
        <v>-0.9</v>
      </c>
      <c r="C35">
        <v>-2.2000000000000002</v>
      </c>
    </row>
    <row r="36" spans="1:3" x14ac:dyDescent="0.35">
      <c r="A36" t="s">
        <v>104</v>
      </c>
      <c r="B36">
        <v>-1.1000000000000001</v>
      </c>
      <c r="C36">
        <v>0.7</v>
      </c>
    </row>
    <row r="37" spans="1:3" x14ac:dyDescent="0.35">
      <c r="A37" t="s">
        <v>105</v>
      </c>
      <c r="B37">
        <v>2.2999999999999998</v>
      </c>
      <c r="C37">
        <v>0.9</v>
      </c>
    </row>
    <row r="38" spans="1:3" x14ac:dyDescent="0.35">
      <c r="A38" t="s">
        <v>106</v>
      </c>
      <c r="B38">
        <v>1.4</v>
      </c>
      <c r="C38">
        <v>-1.1000000000000001</v>
      </c>
    </row>
    <row r="39" spans="1:3" x14ac:dyDescent="0.35">
      <c r="A39" t="s">
        <v>107</v>
      </c>
      <c r="B39">
        <v>1.2</v>
      </c>
      <c r="C39">
        <v>-2.6</v>
      </c>
    </row>
    <row r="40" spans="1:3" x14ac:dyDescent="0.35">
      <c r="A40" t="s">
        <v>108</v>
      </c>
      <c r="B40">
        <v>3.1</v>
      </c>
      <c r="C40">
        <v>-5</v>
      </c>
    </row>
    <row r="41" spans="1:3" x14ac:dyDescent="0.35">
      <c r="A41" t="s">
        <v>109</v>
      </c>
      <c r="B41">
        <v>0.1</v>
      </c>
      <c r="C41">
        <v>-6.9</v>
      </c>
    </row>
    <row r="42" spans="1:3" x14ac:dyDescent="0.35">
      <c r="A42" t="s">
        <v>110</v>
      </c>
      <c r="B42">
        <v>1.7</v>
      </c>
      <c r="C42">
        <v>-7.7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477A-0682-4690-9A10-CD27E01CCA9C}">
  <sheetPr>
    <pageSetUpPr autoPageBreaks="0"/>
  </sheetPr>
  <dimension ref="A1:F6"/>
  <sheetViews>
    <sheetView workbookViewId="0">
      <selection activeCell="I1" sqref="I1:M1048576"/>
    </sheetView>
  </sheetViews>
  <sheetFormatPr defaultRowHeight="14.5" x14ac:dyDescent="0.35"/>
  <sheetData>
    <row r="1" spans="1:6" x14ac:dyDescent="0.35">
      <c r="A1" t="s">
        <v>172</v>
      </c>
      <c r="B1" t="s">
        <v>173</v>
      </c>
      <c r="C1" t="s">
        <v>174</v>
      </c>
      <c r="D1" t="s">
        <v>7</v>
      </c>
      <c r="E1" t="s">
        <v>175</v>
      </c>
      <c r="F1" t="s">
        <v>176</v>
      </c>
    </row>
    <row r="2" spans="1:6" x14ac:dyDescent="0.35">
      <c r="A2" t="s">
        <v>177</v>
      </c>
      <c r="C2">
        <v>2.6718077438628201</v>
      </c>
      <c r="D2">
        <v>5.0039066224807298</v>
      </c>
      <c r="E2">
        <v>1.38961888248248</v>
      </c>
      <c r="F2">
        <v>9.0653332488260308</v>
      </c>
    </row>
    <row r="3" spans="1:6" x14ac:dyDescent="0.35">
      <c r="A3">
        <v>2025</v>
      </c>
      <c r="B3">
        <v>2025</v>
      </c>
      <c r="C3">
        <v>5.5026258754998301</v>
      </c>
      <c r="D3">
        <v>-3.2040196818355703E-2</v>
      </c>
      <c r="E3">
        <v>4.2401782588684203</v>
      </c>
      <c r="F3">
        <v>9.7107639375498902</v>
      </c>
    </row>
    <row r="4" spans="1:6" x14ac:dyDescent="0.35">
      <c r="A4" t="s">
        <v>32</v>
      </c>
      <c r="B4">
        <v>2026</v>
      </c>
      <c r="C4">
        <v>-3.52883181346199</v>
      </c>
      <c r="D4">
        <v>2.7695678205818899</v>
      </c>
      <c r="E4">
        <v>0.41926399288011701</v>
      </c>
      <c r="F4">
        <v>-0.33999999999998998</v>
      </c>
    </row>
    <row r="5" spans="1:6" x14ac:dyDescent="0.35">
      <c r="A5" t="s">
        <v>33</v>
      </c>
      <c r="B5">
        <v>2027</v>
      </c>
      <c r="C5">
        <v>3.04106286115071</v>
      </c>
      <c r="D5">
        <v>3.0921902564655901</v>
      </c>
      <c r="E5">
        <v>0.76674688238368705</v>
      </c>
      <c r="F5">
        <v>6.8999999999999897</v>
      </c>
    </row>
    <row r="6" spans="1:6" x14ac:dyDescent="0.35">
      <c r="A6" t="s">
        <v>34</v>
      </c>
      <c r="B6">
        <v>2028</v>
      </c>
      <c r="C6">
        <v>1.88043344683518</v>
      </c>
      <c r="D6">
        <v>3.21814987317171</v>
      </c>
      <c r="E6">
        <v>-9.85833200068955E-2</v>
      </c>
      <c r="F6">
        <v>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DE52-D1CA-47DB-A928-6806BF4052F0}">
  <sheetPr>
    <pageSetUpPr autoPageBreaks="0"/>
  </sheetPr>
  <dimension ref="A1:E11"/>
  <sheetViews>
    <sheetView workbookViewId="0">
      <selection activeCell="H1" sqref="H1:L1048576"/>
    </sheetView>
  </sheetViews>
  <sheetFormatPr defaultRowHeight="14.5" x14ac:dyDescent="0.35"/>
  <sheetData>
    <row r="1" spans="1:5" x14ac:dyDescent="0.35">
      <c r="A1" t="s">
        <v>173</v>
      </c>
      <c r="B1" t="s">
        <v>178</v>
      </c>
      <c r="C1" t="s">
        <v>179</v>
      </c>
      <c r="D1" t="s">
        <v>180</v>
      </c>
      <c r="E1" t="s">
        <v>181</v>
      </c>
    </row>
    <row r="2" spans="1:5" x14ac:dyDescent="0.35">
      <c r="A2">
        <v>2019</v>
      </c>
      <c r="B2">
        <v>92515.763579999999</v>
      </c>
      <c r="C2">
        <v>30824.109359999999</v>
      </c>
      <c r="D2">
        <v>32154.892390000001</v>
      </c>
      <c r="E2">
        <v>1111.1666660000001</v>
      </c>
    </row>
    <row r="3" spans="1:5" x14ac:dyDescent="0.35">
      <c r="A3">
        <v>2020</v>
      </c>
      <c r="B3">
        <v>84944.511859999999</v>
      </c>
      <c r="C3">
        <v>32068.02621</v>
      </c>
      <c r="D3">
        <v>40880.367030000001</v>
      </c>
      <c r="E3">
        <v>3944.6240990000001</v>
      </c>
    </row>
    <row r="4" spans="1:5" x14ac:dyDescent="0.35">
      <c r="A4">
        <v>2021</v>
      </c>
      <c r="B4">
        <v>93359.967229999995</v>
      </c>
      <c r="C4">
        <v>28662.41099</v>
      </c>
      <c r="D4">
        <v>39445.014860000003</v>
      </c>
      <c r="E4">
        <v>4894.901707</v>
      </c>
    </row>
    <row r="5" spans="1:5" x14ac:dyDescent="0.35">
      <c r="A5">
        <v>2022</v>
      </c>
      <c r="B5">
        <v>103400.864</v>
      </c>
      <c r="C5">
        <v>49429.784039999999</v>
      </c>
      <c r="D5">
        <v>47740.85686</v>
      </c>
      <c r="E5">
        <v>6010.3014039999998</v>
      </c>
    </row>
    <row r="6" spans="1:5" x14ac:dyDescent="0.35">
      <c r="A6">
        <v>2023</v>
      </c>
      <c r="B6">
        <v>96193.704500000007</v>
      </c>
      <c r="C6">
        <v>46234.041960000002</v>
      </c>
      <c r="D6">
        <v>43367.544170000001</v>
      </c>
      <c r="E6">
        <v>10357.98191</v>
      </c>
    </row>
    <row r="7" spans="1:5" x14ac:dyDescent="0.35">
      <c r="A7">
        <v>2024</v>
      </c>
      <c r="B7">
        <v>107408.42690000001</v>
      </c>
      <c r="C7">
        <v>51439.403850000002</v>
      </c>
      <c r="D7">
        <v>50931.79967</v>
      </c>
      <c r="E7">
        <v>16683.07389</v>
      </c>
    </row>
    <row r="8" spans="1:5" x14ac:dyDescent="0.35">
      <c r="A8">
        <v>2025</v>
      </c>
      <c r="B8">
        <v>112930.6977</v>
      </c>
      <c r="C8">
        <v>38023.236080000002</v>
      </c>
      <c r="D8">
        <v>60462.479379999997</v>
      </c>
      <c r="E8">
        <v>53944.82963</v>
      </c>
    </row>
    <row r="9" spans="1:5" x14ac:dyDescent="0.35">
      <c r="A9">
        <v>2026</v>
      </c>
      <c r="B9">
        <v>118512.41989999999</v>
      </c>
      <c r="C9">
        <v>38486.304759999999</v>
      </c>
      <c r="D9">
        <v>61818.847589999998</v>
      </c>
      <c r="E9">
        <v>14438.66</v>
      </c>
    </row>
    <row r="10" spans="1:5" x14ac:dyDescent="0.35">
      <c r="A10">
        <v>2027</v>
      </c>
      <c r="B10">
        <v>126962.75810000001</v>
      </c>
      <c r="C10">
        <v>41106.842770000003</v>
      </c>
      <c r="D10">
        <v>64508.426339999998</v>
      </c>
      <c r="E10">
        <v>24574.9</v>
      </c>
    </row>
    <row r="11" spans="1:5" x14ac:dyDescent="0.35">
      <c r="A11">
        <v>2028</v>
      </c>
      <c r="B11">
        <v>127387.8054</v>
      </c>
      <c r="C11">
        <v>43698.510309999998</v>
      </c>
      <c r="D11">
        <v>68399.270659999995</v>
      </c>
      <c r="E11">
        <v>30241.919999999998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1A4B-8369-40EF-8471-C3FCBB0055C2}">
  <sheetPr>
    <pageSetUpPr autoPageBreaks="0"/>
  </sheetPr>
  <dimension ref="A1:C14"/>
  <sheetViews>
    <sheetView workbookViewId="0">
      <selection activeCell="N1" sqref="N1:N1048576"/>
    </sheetView>
  </sheetViews>
  <sheetFormatPr defaultRowHeight="14.5" x14ac:dyDescent="0.35"/>
  <cols>
    <col min="2" max="2" width="12" bestFit="1" customWidth="1"/>
    <col min="3" max="3" width="26.7265625" customWidth="1"/>
  </cols>
  <sheetData>
    <row r="1" spans="1:3" ht="29" x14ac:dyDescent="0.35">
      <c r="A1" t="s">
        <v>193</v>
      </c>
      <c r="B1" s="2" t="s">
        <v>194</v>
      </c>
      <c r="C1" s="2" t="s">
        <v>195</v>
      </c>
    </row>
    <row r="2" spans="1:3" x14ac:dyDescent="0.35">
      <c r="A2" t="s">
        <v>99</v>
      </c>
      <c r="B2" s="4">
        <v>100.61749078606729</v>
      </c>
      <c r="C2" s="4">
        <v>108.411904802339</v>
      </c>
    </row>
    <row r="3" spans="1:3" x14ac:dyDescent="0.35">
      <c r="A3" t="s">
        <v>100</v>
      </c>
      <c r="B3" s="4">
        <v>103.3600112205544</v>
      </c>
      <c r="C3" s="4">
        <v>103.16014881819601</v>
      </c>
    </row>
    <row r="4" spans="1:3" x14ac:dyDescent="0.35">
      <c r="A4" t="s">
        <v>101</v>
      </c>
      <c r="B4" s="4">
        <v>99.149684309253416</v>
      </c>
      <c r="C4" s="4">
        <v>97.353087452415195</v>
      </c>
    </row>
    <row r="5" spans="1:3" x14ac:dyDescent="0.35">
      <c r="A5" t="s">
        <v>102</v>
      </c>
      <c r="B5" s="4">
        <v>96.872813684124864</v>
      </c>
      <c r="C5" s="4">
        <v>91.074858927049846</v>
      </c>
    </row>
    <row r="6" spans="1:3" x14ac:dyDescent="0.35">
      <c r="A6" t="s">
        <v>103</v>
      </c>
      <c r="B6" s="4">
        <v>120.3570715198387</v>
      </c>
      <c r="C6" s="4">
        <v>104.192163863072</v>
      </c>
    </row>
    <row r="7" spans="1:3" x14ac:dyDescent="0.35">
      <c r="A7" t="s">
        <v>104</v>
      </c>
      <c r="B7" s="4">
        <v>139.35200608340031</v>
      </c>
      <c r="C7" s="4">
        <v>103.75031359293421</v>
      </c>
    </row>
    <row r="8" spans="1:3" x14ac:dyDescent="0.35">
      <c r="A8" t="s">
        <v>105</v>
      </c>
      <c r="B8" s="4">
        <v>148.82776003271019</v>
      </c>
      <c r="C8" s="4">
        <v>101.98881144831429</v>
      </c>
    </row>
    <row r="9" spans="1:3" x14ac:dyDescent="0.35">
      <c r="A9" t="s">
        <v>106</v>
      </c>
      <c r="B9" s="4">
        <v>160.97403575247921</v>
      </c>
      <c r="C9" s="4">
        <v>132.12995644980759</v>
      </c>
    </row>
    <row r="10" spans="1:3" x14ac:dyDescent="0.35">
      <c r="A10" t="s">
        <v>107</v>
      </c>
      <c r="B10" s="4">
        <v>395.21442484155529</v>
      </c>
      <c r="C10" s="4">
        <v>259.06214685097359</v>
      </c>
    </row>
    <row r="11" spans="1:3" x14ac:dyDescent="0.35">
      <c r="A11" t="s">
        <v>108</v>
      </c>
      <c r="B11" s="4">
        <v>189.7148739170444</v>
      </c>
      <c r="C11" s="4">
        <v>140.17849307501231</v>
      </c>
    </row>
    <row r="12" spans="1:3" x14ac:dyDescent="0.35">
      <c r="A12" t="s">
        <v>109</v>
      </c>
      <c r="B12" s="4">
        <v>193.3883449134461</v>
      </c>
      <c r="C12" s="4">
        <v>141.19175297129129</v>
      </c>
    </row>
    <row r="13" spans="1:3" x14ac:dyDescent="0.35">
      <c r="A13" t="s">
        <v>110</v>
      </c>
      <c r="B13" s="4">
        <v>91.285299657507949</v>
      </c>
      <c r="C13" s="4">
        <v>100.0578234834697</v>
      </c>
    </row>
    <row r="14" spans="1:3" x14ac:dyDescent="0.35">
      <c r="A14" t="s">
        <v>126</v>
      </c>
      <c r="B14" s="4">
        <v>92.672691321211985</v>
      </c>
      <c r="C14" s="4">
        <v>118.2302947330095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C843-B1CD-428C-BB9F-535008F0E961}">
  <sheetPr>
    <pageSetUpPr autoPageBreaks="0"/>
  </sheetPr>
  <dimension ref="A1:D15"/>
  <sheetViews>
    <sheetView zoomScaleNormal="100" workbookViewId="0">
      <selection activeCell="A20" sqref="A20:XFD23"/>
    </sheetView>
  </sheetViews>
  <sheetFormatPr defaultRowHeight="14.5" x14ac:dyDescent="0.35"/>
  <cols>
    <col min="1" max="1" width="30" customWidth="1"/>
    <col min="2" max="2" width="21" bestFit="1" customWidth="1"/>
    <col min="3" max="8" width="16" customWidth="1"/>
  </cols>
  <sheetData>
    <row r="1" spans="1:4" x14ac:dyDescent="0.35">
      <c r="A1" t="s">
        <v>22</v>
      </c>
      <c r="B1" t="s">
        <v>182</v>
      </c>
      <c r="C1" t="s">
        <v>183</v>
      </c>
    </row>
    <row r="2" spans="1:4" x14ac:dyDescent="0.35">
      <c r="A2" s="24">
        <v>2015</v>
      </c>
      <c r="B2" s="25">
        <v>6.14</v>
      </c>
      <c r="C2" s="25">
        <v>5.13</v>
      </c>
      <c r="D2" s="25"/>
    </row>
    <row r="3" spans="1:4" x14ac:dyDescent="0.35">
      <c r="A3" s="24">
        <v>2016</v>
      </c>
      <c r="B3" s="25">
        <v>-1.24</v>
      </c>
      <c r="C3" s="25">
        <v>3.27</v>
      </c>
      <c r="D3" s="25"/>
    </row>
    <row r="4" spans="1:4" x14ac:dyDescent="0.35">
      <c r="A4" s="24">
        <v>2017</v>
      </c>
      <c r="B4" s="25">
        <v>1.1399999999999999</v>
      </c>
      <c r="C4" s="25">
        <v>5.16</v>
      </c>
      <c r="D4" s="25"/>
    </row>
    <row r="5" spans="1:4" x14ac:dyDescent="0.35">
      <c r="A5" s="24">
        <v>2018</v>
      </c>
      <c r="B5" s="25">
        <v>4.29</v>
      </c>
      <c r="C5" s="25">
        <v>2.2799999999999998</v>
      </c>
      <c r="D5" s="25"/>
    </row>
    <row r="6" spans="1:4" x14ac:dyDescent="0.35">
      <c r="A6" s="24">
        <v>2019</v>
      </c>
      <c r="B6" s="25">
        <v>-20.72</v>
      </c>
      <c r="C6" s="25">
        <v>4.54</v>
      </c>
      <c r="D6" s="25"/>
    </row>
    <row r="7" spans="1:4" x14ac:dyDescent="0.35">
      <c r="A7" s="24">
        <v>2020</v>
      </c>
      <c r="B7" s="25">
        <v>-7.08</v>
      </c>
      <c r="C7" s="25">
        <v>6.51</v>
      </c>
      <c r="D7" s="25"/>
    </row>
    <row r="8" spans="1:4" x14ac:dyDescent="0.35">
      <c r="A8" s="24">
        <v>2021</v>
      </c>
      <c r="B8" s="25">
        <v>12.19</v>
      </c>
      <c r="C8" s="25">
        <v>9.16</v>
      </c>
      <c r="D8" s="25"/>
    </row>
    <row r="9" spans="1:4" x14ac:dyDescent="0.35">
      <c r="A9" s="24">
        <v>2022</v>
      </c>
      <c r="B9" s="25">
        <v>8.77</v>
      </c>
      <c r="C9" s="25">
        <v>5.31</v>
      </c>
      <c r="D9" s="25"/>
    </row>
    <row r="10" spans="1:4" x14ac:dyDescent="0.35">
      <c r="A10" s="24">
        <v>2023</v>
      </c>
      <c r="B10" s="25">
        <v>7.04</v>
      </c>
      <c r="C10" s="25">
        <v>2.12</v>
      </c>
      <c r="D10" s="25"/>
    </row>
    <row r="11" spans="1:4" x14ac:dyDescent="0.35">
      <c r="A11" s="24">
        <v>2024</v>
      </c>
      <c r="B11" s="25">
        <v>16.16</v>
      </c>
      <c r="C11" s="25">
        <v>7.81</v>
      </c>
      <c r="D11" s="25"/>
    </row>
    <row r="12" spans="1:4" x14ac:dyDescent="0.35">
      <c r="A12" s="24">
        <v>2025</v>
      </c>
      <c r="B12">
        <v>8.15</v>
      </c>
      <c r="C12">
        <v>6.6</v>
      </c>
    </row>
    <row r="13" spans="1:4" x14ac:dyDescent="0.35">
      <c r="A13" s="24" t="s">
        <v>32</v>
      </c>
      <c r="B13">
        <v>8.1999999999999993</v>
      </c>
      <c r="C13">
        <v>6.4999999999999991</v>
      </c>
    </row>
    <row r="14" spans="1:4" x14ac:dyDescent="0.35">
      <c r="A14" s="24" t="s">
        <v>33</v>
      </c>
      <c r="B14">
        <v>7.8</v>
      </c>
      <c r="C14">
        <v>6.3</v>
      </c>
    </row>
    <row r="15" spans="1:4" x14ac:dyDescent="0.35">
      <c r="A15" s="24" t="s">
        <v>34</v>
      </c>
      <c r="B15">
        <v>7.6</v>
      </c>
      <c r="C15">
        <v>6.1999999999999993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88B6-36AB-4474-93F0-90649DC18885}">
  <sheetPr>
    <pageSetUpPr autoPageBreaks="0"/>
  </sheetPr>
  <dimension ref="A1:F12"/>
  <sheetViews>
    <sheetView workbookViewId="0">
      <selection activeCell="H7" sqref="H1:H1048576"/>
    </sheetView>
  </sheetViews>
  <sheetFormatPr defaultRowHeight="14.5" x14ac:dyDescent="0.35"/>
  <cols>
    <col min="1" max="1" width="30" customWidth="1"/>
    <col min="2" max="7" width="16" customWidth="1"/>
  </cols>
  <sheetData>
    <row r="1" spans="1:6" x14ac:dyDescent="0.35">
      <c r="A1" t="s">
        <v>22</v>
      </c>
      <c r="B1" t="s">
        <v>184</v>
      </c>
      <c r="C1" t="s">
        <v>156</v>
      </c>
      <c r="D1" t="s">
        <v>185</v>
      </c>
      <c r="E1" t="s">
        <v>186</v>
      </c>
      <c r="F1" t="s">
        <v>187</v>
      </c>
    </row>
    <row r="2" spans="1:6" x14ac:dyDescent="0.35">
      <c r="A2" s="24">
        <v>2015</v>
      </c>
      <c r="B2" s="26">
        <v>8.41</v>
      </c>
      <c r="C2" s="26">
        <v>-5.37</v>
      </c>
      <c r="D2" s="26">
        <v>3.93</v>
      </c>
      <c r="E2" s="26">
        <v>10.71</v>
      </c>
      <c r="F2" s="26">
        <v>16.71</v>
      </c>
    </row>
    <row r="3" spans="1:6" x14ac:dyDescent="0.35">
      <c r="A3" s="24">
        <v>2016</v>
      </c>
      <c r="B3" s="26">
        <v>7.87</v>
      </c>
      <c r="C3" s="26">
        <v>-2.1</v>
      </c>
      <c r="D3" s="26">
        <v>-17.55</v>
      </c>
      <c r="E3" s="26">
        <v>6.17</v>
      </c>
      <c r="F3" s="26">
        <v>-3.43</v>
      </c>
    </row>
    <row r="4" spans="1:6" x14ac:dyDescent="0.35">
      <c r="A4" s="24">
        <v>2017</v>
      </c>
      <c r="B4" s="26">
        <v>10.68</v>
      </c>
      <c r="C4" s="26">
        <v>-0.92</v>
      </c>
      <c r="D4" s="26">
        <v>-36.9</v>
      </c>
      <c r="E4" s="26">
        <v>3.04</v>
      </c>
      <c r="F4" s="26">
        <v>3.53</v>
      </c>
    </row>
    <row r="5" spans="1:6" x14ac:dyDescent="0.35">
      <c r="A5" s="24">
        <v>2018</v>
      </c>
      <c r="B5" s="26">
        <v>8.15</v>
      </c>
      <c r="C5" s="26">
        <v>0.3</v>
      </c>
      <c r="D5" s="26">
        <v>-46.04</v>
      </c>
      <c r="E5" s="26">
        <v>2.64</v>
      </c>
      <c r="F5" s="26">
        <v>14.37</v>
      </c>
    </row>
    <row r="6" spans="1:6" x14ac:dyDescent="0.35">
      <c r="A6" s="24">
        <v>2019</v>
      </c>
      <c r="B6" s="26">
        <v>12.07</v>
      </c>
      <c r="C6" s="26">
        <v>1.48</v>
      </c>
      <c r="D6" s="26">
        <v>-121.49</v>
      </c>
      <c r="E6" s="26">
        <v>2.1800000000000002</v>
      </c>
      <c r="F6" s="26">
        <v>-75.37</v>
      </c>
    </row>
    <row r="7" spans="1:6" x14ac:dyDescent="0.35">
      <c r="A7" s="24">
        <v>2020</v>
      </c>
      <c r="B7" s="26">
        <v>28.82</v>
      </c>
      <c r="C7" s="26">
        <v>-18.579999999999998</v>
      </c>
      <c r="D7" s="26">
        <v>-57.43</v>
      </c>
      <c r="E7" s="26">
        <v>1.8</v>
      </c>
      <c r="F7" s="26">
        <v>-27.02</v>
      </c>
    </row>
    <row r="8" spans="1:6" x14ac:dyDescent="0.35">
      <c r="A8" s="24">
        <v>2021</v>
      </c>
      <c r="B8" s="26">
        <v>21.68</v>
      </c>
      <c r="C8" s="26">
        <v>-6.1</v>
      </c>
      <c r="D8" s="26">
        <v>35.67</v>
      </c>
      <c r="E8" s="26">
        <v>3.08</v>
      </c>
      <c r="F8" s="26">
        <v>54.65</v>
      </c>
    </row>
    <row r="9" spans="1:6" x14ac:dyDescent="0.35">
      <c r="A9" s="24">
        <v>2022</v>
      </c>
      <c r="B9" s="26">
        <v>11.37</v>
      </c>
      <c r="C9" s="26">
        <v>8.69</v>
      </c>
      <c r="D9" s="26">
        <v>31.88</v>
      </c>
      <c r="E9" s="26">
        <v>-1.34</v>
      </c>
      <c r="F9" s="26">
        <v>45.64</v>
      </c>
    </row>
    <row r="10" spans="1:6" x14ac:dyDescent="0.35">
      <c r="A10" s="24">
        <v>2023</v>
      </c>
      <c r="B10" s="26">
        <v>5.46</v>
      </c>
      <c r="C10" s="26">
        <v>7.91</v>
      </c>
      <c r="D10" s="26">
        <v>13.15</v>
      </c>
      <c r="E10" s="26">
        <v>6.53</v>
      </c>
      <c r="F10" s="26">
        <v>36.92</v>
      </c>
    </row>
    <row r="11" spans="1:6" x14ac:dyDescent="0.35">
      <c r="A11" s="24">
        <v>2024</v>
      </c>
      <c r="B11" s="26">
        <v>10.9</v>
      </c>
      <c r="C11" s="26">
        <v>23.2</v>
      </c>
      <c r="D11" s="26">
        <v>58.15</v>
      </c>
      <c r="E11" s="26">
        <v>1.74</v>
      </c>
      <c r="F11" s="26">
        <v>90.97</v>
      </c>
    </row>
    <row r="12" spans="1:6" x14ac:dyDescent="0.35">
      <c r="A12" s="24">
        <v>2025</v>
      </c>
      <c r="B12" s="26">
        <v>7.18</v>
      </c>
      <c r="C12" s="26">
        <v>12.11</v>
      </c>
      <c r="D12" s="26">
        <v>17.28</v>
      </c>
      <c r="E12" s="26">
        <v>14.14</v>
      </c>
      <c r="F12" s="26">
        <v>52.08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86D59-3469-446C-BECE-56E8EFD42E14}">
  <sheetPr>
    <pageSetUpPr autoPageBreaks="0"/>
  </sheetPr>
  <dimension ref="A1:K77"/>
  <sheetViews>
    <sheetView tabSelected="1" topLeftCell="A25" zoomScale="55" workbookViewId="0">
      <selection activeCell="H90" sqref="H90"/>
    </sheetView>
  </sheetViews>
  <sheetFormatPr defaultRowHeight="14.5" x14ac:dyDescent="0.35"/>
  <cols>
    <col min="3" max="3" width="26.1796875" bestFit="1" customWidth="1"/>
    <col min="4" max="11" width="26.81640625" bestFit="1" customWidth="1"/>
  </cols>
  <sheetData>
    <row r="1" spans="1:11" x14ac:dyDescent="0.35">
      <c r="A1" t="s">
        <v>22</v>
      </c>
      <c r="B1" t="s">
        <v>239</v>
      </c>
      <c r="C1" t="s">
        <v>208</v>
      </c>
      <c r="D1" t="s">
        <v>209</v>
      </c>
      <c r="E1" t="s">
        <v>155</v>
      </c>
      <c r="F1" t="s">
        <v>210</v>
      </c>
      <c r="G1" t="s">
        <v>211</v>
      </c>
      <c r="H1" t="s">
        <v>212</v>
      </c>
      <c r="I1" t="s">
        <v>113</v>
      </c>
      <c r="J1" t="s">
        <v>213</v>
      </c>
      <c r="K1" t="s">
        <v>214</v>
      </c>
    </row>
    <row r="2" spans="1:11" x14ac:dyDescent="0.35">
      <c r="A2" s="44">
        <v>2020</v>
      </c>
      <c r="B2" s="42" t="s">
        <v>215</v>
      </c>
      <c r="C2" s="41">
        <v>0</v>
      </c>
      <c r="D2" s="41">
        <v>3.1455828854690303E-2</v>
      </c>
      <c r="E2" s="41">
        <v>-4.2611566386646042E-3</v>
      </c>
      <c r="F2" s="41">
        <v>6.8610730715354354E-2</v>
      </c>
      <c r="G2" s="41">
        <v>-6.8331139598934484E-2</v>
      </c>
      <c r="H2" s="41">
        <v>4.9701616516949897E-2</v>
      </c>
      <c r="I2" s="41">
        <v>-2.7498724010914206E-2</v>
      </c>
      <c r="J2" s="41">
        <v>1.8531246203992692E-2</v>
      </c>
      <c r="K2" s="40">
        <v>6.820840204247397E-2</v>
      </c>
    </row>
    <row r="3" spans="1:11" x14ac:dyDescent="0.35">
      <c r="A3" s="44"/>
      <c r="B3" s="42" t="s">
        <v>216</v>
      </c>
      <c r="C3" s="41">
        <v>0</v>
      </c>
      <c r="D3" s="41">
        <v>2.4758622637028993E-2</v>
      </c>
      <c r="E3" s="41">
        <v>-2.0035018485755965E-2</v>
      </c>
      <c r="F3" s="41">
        <v>-7.8074536412690229E-2</v>
      </c>
      <c r="G3" s="41">
        <v>-0.18877162134269154</v>
      </c>
      <c r="H3" s="41">
        <v>5.6444232824982565E-2</v>
      </c>
      <c r="I3" s="41">
        <v>-2.6021726464501536E-2</v>
      </c>
      <c r="J3" s="41">
        <v>3.1972375858621643E-2</v>
      </c>
      <c r="K3" s="40">
        <v>-0.19972767138500608</v>
      </c>
    </row>
    <row r="4" spans="1:11" x14ac:dyDescent="0.35">
      <c r="A4" s="44"/>
      <c r="B4" s="42" t="s">
        <v>217</v>
      </c>
      <c r="C4" s="41">
        <v>0</v>
      </c>
      <c r="D4" s="41">
        <v>-1.0374828118818276</v>
      </c>
      <c r="E4" s="41">
        <v>-0.23337342572148373</v>
      </c>
      <c r="F4" s="41">
        <v>-8.6070773742686985E-2</v>
      </c>
      <c r="G4" s="41">
        <v>-1.0312770590212359</v>
      </c>
      <c r="H4" s="41">
        <v>-2.2484432280053805E-2</v>
      </c>
      <c r="I4" s="41">
        <v>-2.5022421158999487E-2</v>
      </c>
      <c r="J4" s="41">
        <v>4.0233410331571642E-3</v>
      </c>
      <c r="K4" s="40">
        <v>-2.4316875827731299</v>
      </c>
    </row>
    <row r="5" spans="1:11" x14ac:dyDescent="0.35">
      <c r="A5" s="44"/>
      <c r="B5" s="42" t="s">
        <v>218</v>
      </c>
      <c r="C5" s="41">
        <v>0</v>
      </c>
      <c r="D5" s="41">
        <v>-1.7879083990202917</v>
      </c>
      <c r="E5" s="41">
        <v>-1.1866521038776534</v>
      </c>
      <c r="F5" s="41">
        <v>-0.40408760730497145</v>
      </c>
      <c r="G5" s="41">
        <v>-2.1550959662735329</v>
      </c>
      <c r="H5" s="41">
        <v>5.3979430283889421E-2</v>
      </c>
      <c r="I5" s="41">
        <v>-2.4902094735590664E-2</v>
      </c>
      <c r="J5" s="41">
        <v>6.1361239821462413E-3</v>
      </c>
      <c r="K5" s="40">
        <v>-5.4985306169460042</v>
      </c>
    </row>
    <row r="6" spans="1:11" x14ac:dyDescent="0.35">
      <c r="A6" s="44"/>
      <c r="B6" s="42" t="s">
        <v>219</v>
      </c>
      <c r="C6" s="41">
        <v>0</v>
      </c>
      <c r="D6" s="41">
        <v>-1.7239373740995314</v>
      </c>
      <c r="E6" s="41">
        <v>-0.92198255163669462</v>
      </c>
      <c r="F6" s="41">
        <v>-0.32986448969992166</v>
      </c>
      <c r="G6" s="41">
        <v>-1.5514906152094972</v>
      </c>
      <c r="H6" s="41">
        <v>5.3587558184716909E-2</v>
      </c>
      <c r="I6" s="41">
        <v>-2.6255988482186798E-2</v>
      </c>
      <c r="J6" s="41">
        <v>-2.1588678147801334E-2</v>
      </c>
      <c r="K6" s="40">
        <v>-4.5215321390909162</v>
      </c>
    </row>
    <row r="7" spans="1:11" x14ac:dyDescent="0.35">
      <c r="A7" s="44"/>
      <c r="B7" s="42" t="s">
        <v>220</v>
      </c>
      <c r="C7" s="41">
        <v>0</v>
      </c>
      <c r="D7" s="41">
        <v>-1.4022544353671753</v>
      </c>
      <c r="E7" s="41">
        <v>-0.30774757634736161</v>
      </c>
      <c r="F7" s="41">
        <v>-0.12576701047916819</v>
      </c>
      <c r="G7" s="41">
        <v>-0.43236922439961878</v>
      </c>
      <c r="H7" s="41">
        <v>5.9734376256712664E-2</v>
      </c>
      <c r="I7" s="41">
        <v>-2.7236527066157451E-2</v>
      </c>
      <c r="J7" s="41">
        <v>-2.6699711260842824E-2</v>
      </c>
      <c r="K7" s="40">
        <v>-2.2623401086636119</v>
      </c>
    </row>
    <row r="8" spans="1:11" x14ac:dyDescent="0.35">
      <c r="A8" s="44"/>
      <c r="B8" s="42" t="s">
        <v>221</v>
      </c>
      <c r="C8" s="41">
        <v>0</v>
      </c>
      <c r="D8" s="41">
        <v>-0.96659109974013546</v>
      </c>
      <c r="E8" s="41">
        <v>-0.17831042953405937</v>
      </c>
      <c r="F8" s="41">
        <v>3.0942891079351578E-2</v>
      </c>
      <c r="G8" s="41">
        <v>1.439889794263122E-2</v>
      </c>
      <c r="H8" s="41">
        <v>5.6212666194888926E-2</v>
      </c>
      <c r="I8" s="41">
        <v>-3.1295593255902844E-2</v>
      </c>
      <c r="J8" s="41">
        <v>-5.3050185023178029E-2</v>
      </c>
      <c r="K8" s="40">
        <v>-1.1276928523364038</v>
      </c>
    </row>
    <row r="9" spans="1:11" x14ac:dyDescent="0.35">
      <c r="A9" s="44"/>
      <c r="B9" s="42" t="s">
        <v>222</v>
      </c>
      <c r="C9" s="41">
        <v>0</v>
      </c>
      <c r="D9" s="41">
        <v>-0.80426710833114334</v>
      </c>
      <c r="E9" s="41">
        <v>-8.0773316669450604E-2</v>
      </c>
      <c r="F9" s="41">
        <v>-9.044073393354099E-2</v>
      </c>
      <c r="G9" s="41">
        <v>-0.19330843934226533</v>
      </c>
      <c r="H9" s="41">
        <v>5.3695140265360132E-2</v>
      </c>
      <c r="I9" s="41">
        <v>-3.3880900585122158E-2</v>
      </c>
      <c r="J9" s="41">
        <v>-5.7683835074010113E-2</v>
      </c>
      <c r="K9" s="40">
        <v>-1.2066591936701725</v>
      </c>
    </row>
    <row r="10" spans="1:11" x14ac:dyDescent="0.35">
      <c r="A10" s="44"/>
      <c r="B10" s="42" t="s">
        <v>223</v>
      </c>
      <c r="C10" s="41">
        <v>0</v>
      </c>
      <c r="D10" s="41">
        <v>-0.73579185016301696</v>
      </c>
      <c r="E10" s="41">
        <v>3.4628201750149288E-4</v>
      </c>
      <c r="F10" s="41">
        <v>1.2072680829729817E-2</v>
      </c>
      <c r="G10" s="41">
        <v>-0.16704992497591556</v>
      </c>
      <c r="H10" s="41">
        <v>5.1793527575487677E-2</v>
      </c>
      <c r="I10" s="41">
        <v>-3.2623433481950022E-2</v>
      </c>
      <c r="J10" s="41">
        <v>-7.9457705520915883E-2</v>
      </c>
      <c r="K10" s="40">
        <v>-0.95071042371907943</v>
      </c>
    </row>
    <row r="11" spans="1:11" x14ac:dyDescent="0.35">
      <c r="A11" s="44"/>
      <c r="B11" s="42" t="s">
        <v>224</v>
      </c>
      <c r="C11" s="41">
        <v>0</v>
      </c>
      <c r="D11" s="41">
        <v>-1.0369995359067978</v>
      </c>
      <c r="E11" s="41">
        <v>-1.7934816282456235E-3</v>
      </c>
      <c r="F11" s="41">
        <v>6.6904892929481125E-2</v>
      </c>
      <c r="G11" s="41">
        <v>-9.9079002527905149E-2</v>
      </c>
      <c r="H11" s="41">
        <v>5.4164217048688311E-2</v>
      </c>
      <c r="I11" s="41">
        <v>-3.0595219157723199E-2</v>
      </c>
      <c r="J11" s="41">
        <v>-6.2665053622095054E-2</v>
      </c>
      <c r="K11" s="40">
        <v>-1.1100631828645975</v>
      </c>
    </row>
    <row r="12" spans="1:11" x14ac:dyDescent="0.35">
      <c r="A12" s="44"/>
      <c r="B12" s="42" t="s">
        <v>225</v>
      </c>
      <c r="C12" s="41">
        <v>0</v>
      </c>
      <c r="D12" s="41">
        <v>-1.0840614491582259</v>
      </c>
      <c r="E12" s="41">
        <v>-0.13147267515378697</v>
      </c>
      <c r="F12" s="41">
        <v>4.0471385502138697E-2</v>
      </c>
      <c r="G12" s="41">
        <v>1.6103146028599122E-2</v>
      </c>
      <c r="H12" s="41">
        <v>6.9043015697413654E-2</v>
      </c>
      <c r="I12" s="41">
        <v>-2.5014804080789394E-2</v>
      </c>
      <c r="J12" s="41">
        <v>-9.1268911921049745E-2</v>
      </c>
      <c r="K12" s="40">
        <v>-1.2062002930857003</v>
      </c>
    </row>
    <row r="13" spans="1:11" x14ac:dyDescent="0.35">
      <c r="A13" s="44"/>
      <c r="B13" s="42" t="s">
        <v>226</v>
      </c>
      <c r="C13" s="41">
        <v>0</v>
      </c>
      <c r="D13" s="41">
        <v>-1.1035468278405005</v>
      </c>
      <c r="E13" s="41">
        <v>6.5167392063835941E-2</v>
      </c>
      <c r="F13" s="41">
        <v>0.20911110220149651</v>
      </c>
      <c r="G13" s="41">
        <v>8.9020774191632401E-2</v>
      </c>
      <c r="H13" s="41">
        <v>5.0241682492896907E-2</v>
      </c>
      <c r="I13" s="41">
        <v>-1.0968364520611291E-2</v>
      </c>
      <c r="J13" s="41">
        <v>-7.1561484249332355E-2</v>
      </c>
      <c r="K13" s="40">
        <v>-0.77253572566058237</v>
      </c>
    </row>
    <row r="14" spans="1:11" x14ac:dyDescent="0.35">
      <c r="A14" s="44">
        <v>2021</v>
      </c>
      <c r="B14" s="42" t="s">
        <v>215</v>
      </c>
      <c r="C14" s="41">
        <v>0</v>
      </c>
      <c r="D14" s="41">
        <v>-1.4451272385257234</v>
      </c>
      <c r="E14" s="41">
        <v>-0.46630101312974814</v>
      </c>
      <c r="F14" s="41">
        <v>-2.1683232858316852E-2</v>
      </c>
      <c r="G14" s="41">
        <v>-0.88030548035238365</v>
      </c>
      <c r="H14" s="41">
        <v>6.0736102401540933E-2</v>
      </c>
      <c r="I14" s="41">
        <v>-1.238365383903927E-2</v>
      </c>
      <c r="J14" s="41">
        <v>-8.560383419547446E-2</v>
      </c>
      <c r="K14" s="40">
        <v>-2.8506683504991446</v>
      </c>
    </row>
    <row r="15" spans="1:11" x14ac:dyDescent="0.35">
      <c r="A15" s="44"/>
      <c r="B15" s="42" t="s">
        <v>216</v>
      </c>
      <c r="C15" s="41">
        <v>0</v>
      </c>
      <c r="D15" s="41">
        <v>-1.4701301592314202</v>
      </c>
      <c r="E15" s="41">
        <v>-0.29695276133511339</v>
      </c>
      <c r="F15" s="41">
        <v>5.8877358766018476E-2</v>
      </c>
      <c r="G15" s="41">
        <v>-0.72168534062364131</v>
      </c>
      <c r="H15" s="41">
        <v>5.7914718269867334E-2</v>
      </c>
      <c r="I15" s="41">
        <v>-9.6780635938585984E-3</v>
      </c>
      <c r="J15" s="41">
        <v>-9.8174382801763854E-2</v>
      </c>
      <c r="K15" s="40">
        <v>-2.4798286305499113</v>
      </c>
    </row>
    <row r="16" spans="1:11" x14ac:dyDescent="0.35">
      <c r="A16" s="44"/>
      <c r="B16" s="42" t="s">
        <v>217</v>
      </c>
      <c r="C16" s="41">
        <v>0</v>
      </c>
      <c r="D16" s="41">
        <v>-0.32591759295258327</v>
      </c>
      <c r="E16" s="41">
        <v>4.7621327834542891E-2</v>
      </c>
      <c r="F16" s="41">
        <v>3.6498061164388307E-2</v>
      </c>
      <c r="G16" s="41">
        <v>0.60780906697995063</v>
      </c>
      <c r="H16" s="41">
        <v>7.2652797644608136E-2</v>
      </c>
      <c r="I16" s="41">
        <v>-5.9280845333417381E-3</v>
      </c>
      <c r="J16" s="41">
        <v>-5.6474016758684714E-2</v>
      </c>
      <c r="K16" s="40">
        <v>0.37626155937888017</v>
      </c>
    </row>
    <row r="17" spans="1:11" x14ac:dyDescent="0.35">
      <c r="A17" s="44"/>
      <c r="B17" s="42" t="s">
        <v>218</v>
      </c>
      <c r="C17" s="41">
        <v>0</v>
      </c>
      <c r="D17" s="41">
        <v>0.6057417330840964</v>
      </c>
      <c r="E17" s="41">
        <v>1.3423975499433256</v>
      </c>
      <c r="F17" s="41">
        <v>1.2128247539558166</v>
      </c>
      <c r="G17" s="41">
        <v>2.1708720084814801</v>
      </c>
      <c r="H17" s="41">
        <v>4.7515528912794716E-2</v>
      </c>
      <c r="I17" s="41">
        <v>1.5695875516897064E-3</v>
      </c>
      <c r="J17" s="41">
        <v>-5.0315634792297032E-2</v>
      </c>
      <c r="K17" s="40">
        <v>5.3306055271369068</v>
      </c>
    </row>
    <row r="18" spans="1:11" x14ac:dyDescent="0.35">
      <c r="A18" s="44"/>
      <c r="B18" s="42" t="s">
        <v>219</v>
      </c>
      <c r="C18" s="41">
        <v>0</v>
      </c>
      <c r="D18" s="41">
        <v>0.80339041607145112</v>
      </c>
      <c r="E18" s="41">
        <v>1.1690319769312805</v>
      </c>
      <c r="F18" s="41">
        <v>0.64938684313310091</v>
      </c>
      <c r="G18" s="41">
        <v>2.1108319325769949</v>
      </c>
      <c r="H18" s="41">
        <v>5.2747075123191663E-2</v>
      </c>
      <c r="I18" s="41">
        <v>9.5245297085309304E-3</v>
      </c>
      <c r="J18" s="41">
        <v>-5.2490972207078776E-4</v>
      </c>
      <c r="K18" s="40">
        <v>4.7943878638224797</v>
      </c>
    </row>
    <row r="19" spans="1:11" x14ac:dyDescent="0.35">
      <c r="A19" s="44"/>
      <c r="B19" s="42" t="s">
        <v>227</v>
      </c>
      <c r="C19" s="41">
        <v>0</v>
      </c>
      <c r="D19" s="41">
        <v>0.72541671448133427</v>
      </c>
      <c r="E19" s="41">
        <v>0.35067563143277797</v>
      </c>
      <c r="F19" s="41">
        <v>0.30503732514026571</v>
      </c>
      <c r="G19" s="41">
        <v>0.99969484010767995</v>
      </c>
      <c r="H19" s="41">
        <v>5.5080577478770938E-2</v>
      </c>
      <c r="I19" s="41">
        <v>1.9809690873845331E-2</v>
      </c>
      <c r="J19" s="41">
        <v>1.7098012472258325E-2</v>
      </c>
      <c r="K19" s="40">
        <v>2.4728127919869323</v>
      </c>
    </row>
    <row r="20" spans="1:11" x14ac:dyDescent="0.35">
      <c r="A20" s="44"/>
      <c r="B20" s="42" t="s">
        <v>228</v>
      </c>
      <c r="C20" s="41">
        <v>0</v>
      </c>
      <c r="D20" s="41">
        <v>0.46785041095687413</v>
      </c>
      <c r="E20" s="41">
        <v>0.10716889305251502</v>
      </c>
      <c r="F20" s="41">
        <v>3.1240746435521584E-2</v>
      </c>
      <c r="G20" s="41">
        <v>0.62742179479782867</v>
      </c>
      <c r="H20" s="41">
        <v>5.2608637349374279E-2</v>
      </c>
      <c r="I20" s="41">
        <v>3.3273613000951691E-2</v>
      </c>
      <c r="J20" s="41">
        <v>6.6716939897146901E-2</v>
      </c>
      <c r="K20" s="40">
        <v>1.3862810354902124</v>
      </c>
    </row>
    <row r="21" spans="1:11" x14ac:dyDescent="0.35">
      <c r="A21" s="44"/>
      <c r="B21" s="42" t="s">
        <v>222</v>
      </c>
      <c r="C21" s="41">
        <v>0</v>
      </c>
      <c r="D21" s="41">
        <v>0.36786112468193455</v>
      </c>
      <c r="E21" s="41">
        <v>0.10581436304262105</v>
      </c>
      <c r="F21" s="41">
        <v>5.4938072088049669E-2</v>
      </c>
      <c r="G21" s="41">
        <v>0.71980551198390186</v>
      </c>
      <c r="H21" s="41">
        <v>6.6211609158713172E-2</v>
      </c>
      <c r="I21" s="41">
        <v>5.0481228828864085E-2</v>
      </c>
      <c r="J21" s="41">
        <v>7.580757148886029E-2</v>
      </c>
      <c r="K21" s="40">
        <v>1.4409194812729447</v>
      </c>
    </row>
    <row r="22" spans="1:11" x14ac:dyDescent="0.35">
      <c r="A22" s="44"/>
      <c r="B22" s="42" t="s">
        <v>223</v>
      </c>
      <c r="C22" s="41">
        <v>0</v>
      </c>
      <c r="D22" s="41">
        <v>0.46738285972892973</v>
      </c>
      <c r="E22" s="41">
        <v>7.8173412791768301E-2</v>
      </c>
      <c r="F22" s="41">
        <v>-1.2433476961590952E-2</v>
      </c>
      <c r="G22" s="41">
        <v>0.68975602895802424</v>
      </c>
      <c r="H22" s="41">
        <v>4.7335861745658313E-2</v>
      </c>
      <c r="I22" s="41">
        <v>6.148654439306981E-2</v>
      </c>
      <c r="J22" s="41">
        <v>0.11051126640713971</v>
      </c>
      <c r="K22" s="40">
        <v>1.4422124970629993</v>
      </c>
    </row>
    <row r="23" spans="1:11" x14ac:dyDescent="0.35">
      <c r="A23" s="44"/>
      <c r="B23" s="42" t="s">
        <v>224</v>
      </c>
      <c r="C23" s="41">
        <v>0</v>
      </c>
      <c r="D23" s="41">
        <v>0.83252358588079489</v>
      </c>
      <c r="E23" s="41">
        <v>0.12736829361544333</v>
      </c>
      <c r="F23" s="41">
        <v>-4.9315309404190481E-2</v>
      </c>
      <c r="G23" s="41">
        <v>0.64924587759738439</v>
      </c>
      <c r="H23" s="41">
        <v>5.5581687191684666E-2</v>
      </c>
      <c r="I23" s="41">
        <v>6.7575714567464709E-2</v>
      </c>
      <c r="J23" s="41">
        <v>7.7940472577912021E-2</v>
      </c>
      <c r="K23" s="40">
        <v>1.7609203220264937</v>
      </c>
    </row>
    <row r="24" spans="1:11" x14ac:dyDescent="0.35">
      <c r="A24" s="44"/>
      <c r="B24" s="42" t="s">
        <v>225</v>
      </c>
      <c r="C24" s="41">
        <v>0</v>
      </c>
      <c r="D24" s="41">
        <v>0.94809892817894348</v>
      </c>
      <c r="E24" s="41">
        <v>0.39024032708952366</v>
      </c>
      <c r="F24" s="41">
        <v>6.5090621001318183E-2</v>
      </c>
      <c r="G24" s="41">
        <v>0.46214309566091477</v>
      </c>
      <c r="H24" s="41">
        <v>5.0414297704277078E-2</v>
      </c>
      <c r="I24" s="41">
        <v>7.4692589380566166E-2</v>
      </c>
      <c r="J24" s="41">
        <v>0.12056491696675305</v>
      </c>
      <c r="K24" s="40">
        <v>2.1112447759822963</v>
      </c>
    </row>
    <row r="25" spans="1:11" x14ac:dyDescent="0.35">
      <c r="A25" s="44"/>
      <c r="B25" s="42" t="s">
        <v>226</v>
      </c>
      <c r="C25" s="41">
        <v>0</v>
      </c>
      <c r="D25" s="41">
        <v>0.92869522047216702</v>
      </c>
      <c r="E25" s="41">
        <v>-0.1477366932139243</v>
      </c>
      <c r="F25" s="41">
        <v>-0.13866359078977747</v>
      </c>
      <c r="G25" s="41">
        <v>0.17291756999560007</v>
      </c>
      <c r="H25" s="41">
        <v>4.5304721893819157E-2</v>
      </c>
      <c r="I25" s="41">
        <v>7.7075665631741536E-2</v>
      </c>
      <c r="J25" s="41">
        <v>8.6249128156115157E-2</v>
      </c>
      <c r="K25" s="40">
        <v>1.0238420221457409</v>
      </c>
    </row>
    <row r="26" spans="1:11" x14ac:dyDescent="0.35">
      <c r="A26" s="44">
        <v>2022</v>
      </c>
      <c r="B26" s="42" t="s">
        <v>215</v>
      </c>
      <c r="C26" s="41">
        <v>0</v>
      </c>
      <c r="D26" s="41">
        <v>1.2636344790852179</v>
      </c>
      <c r="E26" s="41">
        <v>0.55077075437710055</v>
      </c>
      <c r="F26" s="41">
        <v>0.14502906999832532</v>
      </c>
      <c r="G26" s="41">
        <v>1.1183824930544106</v>
      </c>
      <c r="H26" s="41">
        <v>6.4668970643808887E-2</v>
      </c>
      <c r="I26" s="41">
        <v>8.3209498312732291E-2</v>
      </c>
      <c r="J26" s="41">
        <v>0.11955875642062865</v>
      </c>
      <c r="K26" s="40">
        <v>3.3452540218922246</v>
      </c>
    </row>
    <row r="27" spans="1:11" x14ac:dyDescent="0.35">
      <c r="A27" s="44"/>
      <c r="B27" s="42" t="s">
        <v>216</v>
      </c>
      <c r="C27" s="41">
        <v>0</v>
      </c>
      <c r="D27" s="41">
        <v>1.3623197759995112</v>
      </c>
      <c r="E27" s="41">
        <v>0.47380510869705905</v>
      </c>
      <c r="F27" s="41">
        <v>0.2486929818453765</v>
      </c>
      <c r="G27" s="41">
        <v>1.0455632859380415</v>
      </c>
      <c r="H27" s="41">
        <v>4.6860602153601688E-2</v>
      </c>
      <c r="I27" s="41">
        <v>8.7030254583940314E-2</v>
      </c>
      <c r="J27" s="41">
        <v>0.12876528254285571</v>
      </c>
      <c r="K27" s="40">
        <v>3.3930372917603866</v>
      </c>
    </row>
    <row r="28" spans="1:11" x14ac:dyDescent="0.35">
      <c r="A28" s="44"/>
      <c r="B28" s="42" t="s">
        <v>217</v>
      </c>
      <c r="C28" s="41">
        <v>0</v>
      </c>
      <c r="D28" s="41">
        <v>1.3840448011856565</v>
      </c>
      <c r="E28" s="41">
        <v>0.3418331666978347</v>
      </c>
      <c r="F28" s="41">
        <v>0.118569406501478</v>
      </c>
      <c r="G28" s="41">
        <v>0.55458775289649098</v>
      </c>
      <c r="H28" s="41">
        <v>2.8141243432052113E-2</v>
      </c>
      <c r="I28" s="41">
        <v>8.8231664964178516E-2</v>
      </c>
      <c r="J28" s="41">
        <v>0.12773127535829223</v>
      </c>
      <c r="K28" s="40">
        <v>2.6431393110359829</v>
      </c>
    </row>
    <row r="29" spans="1:11" x14ac:dyDescent="0.35">
      <c r="A29" s="44"/>
      <c r="B29" s="43" t="s">
        <v>229</v>
      </c>
      <c r="C29" s="41">
        <v>0</v>
      </c>
      <c r="D29" s="41">
        <v>1.2320945330936786</v>
      </c>
      <c r="E29" s="41">
        <v>0.27112336844677232</v>
      </c>
      <c r="F29" s="41">
        <v>-0.14705932035713709</v>
      </c>
      <c r="G29" s="41">
        <v>4.1539414658857736E-2</v>
      </c>
      <c r="H29" s="41">
        <v>5.0795361978303553E-2</v>
      </c>
      <c r="I29" s="41">
        <v>8.5106662785770226E-2</v>
      </c>
      <c r="J29" s="41">
        <v>0.13302866667239452</v>
      </c>
      <c r="K29" s="40">
        <v>1.6666286872786398</v>
      </c>
    </row>
    <row r="30" spans="1:11" x14ac:dyDescent="0.35">
      <c r="A30" s="44"/>
      <c r="B30" s="43" t="s">
        <v>219</v>
      </c>
      <c r="C30" s="41">
        <v>0</v>
      </c>
      <c r="D30" s="41">
        <v>0.9746225883814017</v>
      </c>
      <c r="E30" s="41">
        <v>0.19898780187487453</v>
      </c>
      <c r="F30" s="41">
        <v>4.6104917428520714E-2</v>
      </c>
      <c r="G30" s="41">
        <v>-0.48171050713509828</v>
      </c>
      <c r="H30" s="41">
        <v>3.935493109962919E-2</v>
      </c>
      <c r="I30" s="41">
        <v>8.4887289131834104E-2</v>
      </c>
      <c r="J30" s="41">
        <v>0.12233053565899049</v>
      </c>
      <c r="K30" s="40">
        <v>0.98457755644015243</v>
      </c>
    </row>
    <row r="31" spans="1:11" x14ac:dyDescent="0.35">
      <c r="A31" s="44"/>
      <c r="B31" s="43" t="s">
        <v>227</v>
      </c>
      <c r="C31" s="41">
        <v>0</v>
      </c>
      <c r="D31" s="41">
        <v>0.71275258723301715</v>
      </c>
      <c r="E31" s="41">
        <v>-3.8796012371656564E-2</v>
      </c>
      <c r="F31" s="41">
        <v>5.29016051460862E-3</v>
      </c>
      <c r="G31" s="41">
        <v>-0.72748187322703939</v>
      </c>
      <c r="H31" s="41">
        <v>2.9597502015102459E-2</v>
      </c>
      <c r="I31" s="41">
        <v>8.1635632519321377E-2</v>
      </c>
      <c r="J31" s="41">
        <v>0.11254310695541864</v>
      </c>
      <c r="K31" s="40">
        <v>0.17554110363877234</v>
      </c>
    </row>
    <row r="32" spans="1:11" x14ac:dyDescent="0.35">
      <c r="A32" s="44"/>
      <c r="B32" s="43" t="s">
        <v>228</v>
      </c>
      <c r="C32" s="41">
        <v>0</v>
      </c>
      <c r="D32" s="41">
        <v>0.52671568790041279</v>
      </c>
      <c r="E32" s="41">
        <v>-7.1453157080418217E-2</v>
      </c>
      <c r="F32" s="41">
        <v>0.18079289838304319</v>
      </c>
      <c r="G32" s="41">
        <v>-0.8043026703028211</v>
      </c>
      <c r="H32" s="41">
        <v>4.2336984396578292E-2</v>
      </c>
      <c r="I32" s="41">
        <v>7.531451273118886E-2</v>
      </c>
      <c r="J32" s="41">
        <v>0.10420315907790148</v>
      </c>
      <c r="K32" s="40">
        <v>5.3607415105885348E-2</v>
      </c>
    </row>
    <row r="33" spans="1:11" x14ac:dyDescent="0.35">
      <c r="A33" s="44"/>
      <c r="B33" s="43" t="s">
        <v>222</v>
      </c>
      <c r="C33" s="41">
        <v>0</v>
      </c>
      <c r="D33" s="41">
        <v>0.43117607496081939</v>
      </c>
      <c r="E33" s="41">
        <v>3.7023229459251877E-2</v>
      </c>
      <c r="F33" s="41">
        <v>0.32929490119333404</v>
      </c>
      <c r="G33" s="41">
        <v>-0.63330099444089549</v>
      </c>
      <c r="H33" s="41">
        <v>6.2602122616805159E-2</v>
      </c>
      <c r="I33" s="41">
        <v>6.6714108727723209E-2</v>
      </c>
      <c r="J33" s="41">
        <v>0.1059233638926716</v>
      </c>
      <c r="K33" s="40">
        <v>0.3994328064097098</v>
      </c>
    </row>
    <row r="34" spans="1:11" x14ac:dyDescent="0.35">
      <c r="A34" s="44"/>
      <c r="B34" s="43" t="s">
        <v>223</v>
      </c>
      <c r="C34" s="41">
        <v>0</v>
      </c>
      <c r="D34" s="41">
        <v>0.28501709434672745</v>
      </c>
      <c r="E34" s="41">
        <v>-5.5339348911554322E-2</v>
      </c>
      <c r="F34" s="41">
        <v>0.25083773996092129</v>
      </c>
      <c r="G34" s="41">
        <v>-0.47713457972723888</v>
      </c>
      <c r="H34" s="41">
        <v>1.4059215079088269E-2</v>
      </c>
      <c r="I34" s="41">
        <v>5.7642433602085326E-2</v>
      </c>
      <c r="J34" s="41">
        <v>9.8406287451383356E-2</v>
      </c>
      <c r="K34" s="40">
        <v>0.17348884180141252</v>
      </c>
    </row>
    <row r="35" spans="1:11" x14ac:dyDescent="0.35">
      <c r="A35" s="44"/>
      <c r="B35" s="43" t="s">
        <v>224</v>
      </c>
      <c r="C35" s="41">
        <v>0</v>
      </c>
      <c r="D35" s="41">
        <v>0.20695038585854139</v>
      </c>
      <c r="E35" s="41">
        <v>-0.14485684516610017</v>
      </c>
      <c r="F35" s="41">
        <v>0.2538183412626534</v>
      </c>
      <c r="G35" s="41">
        <v>-0.55311211453352693</v>
      </c>
      <c r="H35" s="41">
        <v>2.206105677315439E-2</v>
      </c>
      <c r="I35" s="41">
        <v>5.0147033089341264E-2</v>
      </c>
      <c r="J35" s="41">
        <v>0.11440980011330283</v>
      </c>
      <c r="K35" s="40">
        <v>-5.058234260263382E-2</v>
      </c>
    </row>
    <row r="36" spans="1:11" x14ac:dyDescent="0.35">
      <c r="A36" s="44"/>
      <c r="B36" s="43" t="s">
        <v>225</v>
      </c>
      <c r="C36" s="41">
        <v>0</v>
      </c>
      <c r="D36" s="41">
        <v>0.14559650186397519</v>
      </c>
      <c r="E36" s="41">
        <v>-0.13986391232194365</v>
      </c>
      <c r="F36" s="41">
        <v>0.23738687443236695</v>
      </c>
      <c r="G36" s="41">
        <v>-0.62282389250896009</v>
      </c>
      <c r="H36" s="41">
        <v>3.8085902461275661E-2</v>
      </c>
      <c r="I36" s="41">
        <v>3.8991519172202616E-2</v>
      </c>
      <c r="J36" s="41">
        <v>0.12811104669130166</v>
      </c>
      <c r="K36" s="40">
        <v>-0.17451596020978163</v>
      </c>
    </row>
    <row r="37" spans="1:11" x14ac:dyDescent="0.35">
      <c r="A37" s="44"/>
      <c r="B37" s="43" t="s">
        <v>226</v>
      </c>
      <c r="C37" s="41">
        <v>0</v>
      </c>
      <c r="D37" s="41">
        <v>0.18022762044461366</v>
      </c>
      <c r="E37" s="41">
        <v>1.4506669835683189E-2</v>
      </c>
      <c r="F37" s="41">
        <v>0.21538412291387782</v>
      </c>
      <c r="G37" s="41">
        <v>-0.50415295258734216</v>
      </c>
      <c r="H37" s="41">
        <v>1.5871607392074594E-2</v>
      </c>
      <c r="I37" s="41">
        <v>3.1541909971883351E-2</v>
      </c>
      <c r="J37" s="41">
        <v>0.13567038701882556</v>
      </c>
      <c r="K37" s="40">
        <v>8.9049364989615964E-2</v>
      </c>
    </row>
    <row r="38" spans="1:11" x14ac:dyDescent="0.35">
      <c r="A38" s="44">
        <v>2023</v>
      </c>
      <c r="B38" s="42" t="s">
        <v>215</v>
      </c>
      <c r="C38" s="41">
        <v>0</v>
      </c>
      <c r="D38" s="41">
        <v>0.18730844892367154</v>
      </c>
      <c r="E38" s="41">
        <v>0.10574542818412401</v>
      </c>
      <c r="F38" s="41">
        <v>8.3995490390314148E-2</v>
      </c>
      <c r="G38" s="41">
        <v>-0.40976083357227522</v>
      </c>
      <c r="H38" s="41">
        <v>2.7446692980978762E-2</v>
      </c>
      <c r="I38" s="41">
        <v>1.9183481978151347E-2</v>
      </c>
      <c r="J38" s="41">
        <v>0.12903679868507067</v>
      </c>
      <c r="K38" s="40">
        <v>0.14295550757003525</v>
      </c>
    </row>
    <row r="39" spans="1:11" x14ac:dyDescent="0.35">
      <c r="A39" s="44"/>
      <c r="B39" s="42" t="s">
        <v>216</v>
      </c>
      <c r="C39" s="41">
        <v>0</v>
      </c>
      <c r="D39" s="41">
        <v>0.133879270912453</v>
      </c>
      <c r="E39" s="41">
        <v>7.3727158565090004E-2</v>
      </c>
      <c r="F39" s="41">
        <v>4.1315949084930963E-2</v>
      </c>
      <c r="G39" s="41">
        <v>-0.36486988686113031</v>
      </c>
      <c r="H39" s="41">
        <v>2.1484678402654101E-2</v>
      </c>
      <c r="I39" s="41">
        <v>1.1246360835346084E-2</v>
      </c>
      <c r="J39" s="41">
        <v>0.12568318969482395</v>
      </c>
      <c r="K39" s="40">
        <v>4.2466720634167773E-2</v>
      </c>
    </row>
    <row r="40" spans="1:11" x14ac:dyDescent="0.35">
      <c r="A40" s="44"/>
      <c r="B40" s="42" t="s">
        <v>217</v>
      </c>
      <c r="C40" s="41">
        <v>0</v>
      </c>
      <c r="D40" s="41">
        <v>3.0493083569392294E-2</v>
      </c>
      <c r="E40" s="41">
        <v>8.7956334344495998E-2</v>
      </c>
      <c r="F40" s="41">
        <v>0.13575700565453064</v>
      </c>
      <c r="G40" s="41">
        <v>-0.36895975836267736</v>
      </c>
      <c r="H40" s="41">
        <v>1.3175346270654448E-2</v>
      </c>
      <c r="I40" s="41">
        <v>9.5908822012998323E-4</v>
      </c>
      <c r="J40" s="41">
        <v>0.11439196509768676</v>
      </c>
      <c r="K40" s="40">
        <v>1.3773064794212767E-2</v>
      </c>
    </row>
    <row r="41" spans="1:11" x14ac:dyDescent="0.35">
      <c r="A41" s="44"/>
      <c r="B41" s="42" t="s">
        <v>218</v>
      </c>
      <c r="C41" s="41">
        <v>0</v>
      </c>
      <c r="D41" s="41">
        <v>6.7650865267273753E-3</v>
      </c>
      <c r="E41" s="41">
        <v>0.14213429224432689</v>
      </c>
      <c r="F41" s="41">
        <v>0.17927416405715643</v>
      </c>
      <c r="G41" s="41">
        <v>-0.28749516679883974</v>
      </c>
      <c r="H41" s="41">
        <v>1.6429744188274819E-2</v>
      </c>
      <c r="I41" s="41">
        <v>-3.6247111589809539E-3</v>
      </c>
      <c r="J41" s="41">
        <v>0.10848807123515593</v>
      </c>
      <c r="K41" s="40">
        <v>0.16197148029382075</v>
      </c>
    </row>
    <row r="42" spans="1:11" x14ac:dyDescent="0.35">
      <c r="A42" s="44"/>
      <c r="B42" s="43" t="s">
        <v>219</v>
      </c>
      <c r="C42" s="41">
        <v>0</v>
      </c>
      <c r="D42" s="41">
        <v>-1.2190923630522937E-2</v>
      </c>
      <c r="E42" s="41">
        <v>0.13817353858288067</v>
      </c>
      <c r="F42" s="41">
        <v>0.18769197442463947</v>
      </c>
      <c r="G42" s="41">
        <v>-0.23096748157817998</v>
      </c>
      <c r="H42" s="41">
        <v>2.1306624642670149E-2</v>
      </c>
      <c r="I42" s="41">
        <v>-1.0435401717895506E-2</v>
      </c>
      <c r="J42" s="41">
        <v>9.380988865222023E-2</v>
      </c>
      <c r="K42" s="40">
        <v>0.18738821937581213</v>
      </c>
    </row>
    <row r="43" spans="1:11" x14ac:dyDescent="0.35">
      <c r="A43" s="44"/>
      <c r="B43" s="43" t="s">
        <v>220</v>
      </c>
      <c r="C43" s="41">
        <v>0</v>
      </c>
      <c r="D43" s="41">
        <v>-6.874774648674759E-3</v>
      </c>
      <c r="E43" s="41">
        <v>0.15293655099162667</v>
      </c>
      <c r="F43" s="41">
        <v>9.3359117997064409E-2</v>
      </c>
      <c r="G43" s="41">
        <v>1.4444580746717584E-2</v>
      </c>
      <c r="H43" s="41">
        <v>1.553018725187914E-2</v>
      </c>
      <c r="I43" s="41">
        <v>-1.4550844726934339E-2</v>
      </c>
      <c r="J43" s="41">
        <v>9.5858561107701371E-2</v>
      </c>
      <c r="K43" s="40">
        <v>0.35070337871938007</v>
      </c>
    </row>
    <row r="44" spans="1:11" x14ac:dyDescent="0.35">
      <c r="A44" s="44"/>
      <c r="B44" s="43" t="s">
        <v>221</v>
      </c>
      <c r="C44" s="41">
        <v>0</v>
      </c>
      <c r="D44" s="41">
        <v>-1.0029897216106943E-2</v>
      </c>
      <c r="E44" s="41">
        <v>0.16243157090978522</v>
      </c>
      <c r="F44" s="41">
        <v>4.7628027256037257E-2</v>
      </c>
      <c r="G44" s="41">
        <v>2.2196664121825353E-2</v>
      </c>
      <c r="H44" s="41">
        <v>9.7568000086089169E-3</v>
      </c>
      <c r="I44" s="41">
        <v>-1.7872604746396251E-2</v>
      </c>
      <c r="J44" s="41">
        <v>7.5344851089592241E-2</v>
      </c>
      <c r="K44" s="40">
        <v>0.28945541142334585</v>
      </c>
    </row>
    <row r="45" spans="1:11" x14ac:dyDescent="0.35">
      <c r="A45" s="44"/>
      <c r="B45" s="43" t="s">
        <v>222</v>
      </c>
      <c r="C45" s="41">
        <v>0</v>
      </c>
      <c r="D45" s="41">
        <v>5.4915444566948982E-3</v>
      </c>
      <c r="E45" s="41">
        <v>0.12682322146590491</v>
      </c>
      <c r="F45" s="41">
        <v>-1.2001326473322905E-2</v>
      </c>
      <c r="G45" s="41">
        <v>2.3366883283561343E-2</v>
      </c>
      <c r="H45" s="41">
        <v>5.5724862693861364E-3</v>
      </c>
      <c r="I45" s="41">
        <v>-2.2465522745231715E-2</v>
      </c>
      <c r="J45" s="41">
        <v>6.3461978807939801E-2</v>
      </c>
      <c r="K45" s="40">
        <v>0.19024926506493245</v>
      </c>
    </row>
    <row r="46" spans="1:11" x14ac:dyDescent="0.35">
      <c r="A46" s="44"/>
      <c r="B46" s="43" t="s">
        <v>223</v>
      </c>
      <c r="C46" s="41">
        <v>0</v>
      </c>
      <c r="D46" s="41">
        <v>-1.1819129624514244E-2</v>
      </c>
      <c r="E46" s="41">
        <v>0.11063688809607579</v>
      </c>
      <c r="F46" s="41">
        <v>-4.5241267047530405E-2</v>
      </c>
      <c r="G46" s="41">
        <v>-8.4826606895048295E-3</v>
      </c>
      <c r="H46" s="41">
        <v>3.6558235362663069E-3</v>
      </c>
      <c r="I46" s="41">
        <v>-1.7258714255311888E-2</v>
      </c>
      <c r="J46" s="41">
        <v>5.4788165992120511E-2</v>
      </c>
      <c r="K46" s="40">
        <v>8.6279106007601233E-2</v>
      </c>
    </row>
    <row r="47" spans="1:11" x14ac:dyDescent="0.35">
      <c r="A47" s="44"/>
      <c r="B47" s="43" t="s">
        <v>224</v>
      </c>
      <c r="C47" s="41">
        <v>0</v>
      </c>
      <c r="D47" s="41">
        <v>2.2778727843266577E-3</v>
      </c>
      <c r="E47" s="41">
        <v>0.17347220958611231</v>
      </c>
      <c r="F47" s="41">
        <v>-5.9290884607964028E-2</v>
      </c>
      <c r="G47" s="41">
        <v>-4.3697880537694876E-2</v>
      </c>
      <c r="H47" s="41">
        <v>-6.7634143779152552E-3</v>
      </c>
      <c r="I47" s="41">
        <v>-1.1916193326548957E-2</v>
      </c>
      <c r="J47" s="41">
        <v>5.5946473748365914E-2</v>
      </c>
      <c r="K47" s="40">
        <v>0.11002818326868175</v>
      </c>
    </row>
    <row r="48" spans="1:11" x14ac:dyDescent="0.35">
      <c r="A48" s="44"/>
      <c r="B48" s="43" t="s">
        <v>225</v>
      </c>
      <c r="C48" s="41">
        <v>0</v>
      </c>
      <c r="D48" s="41">
        <v>1.7464889402802844E-3</v>
      </c>
      <c r="E48" s="41">
        <v>9.465262088632112E-2</v>
      </c>
      <c r="F48" s="41">
        <v>-3.4243537129922168E-2</v>
      </c>
      <c r="G48" s="41">
        <v>0.11425637684111781</v>
      </c>
      <c r="H48" s="41">
        <v>2.5850945002961266E-3</v>
      </c>
      <c r="I48" s="41">
        <v>-3.3150114932186435E-3</v>
      </c>
      <c r="J48" s="41">
        <v>3.7914748588767984E-2</v>
      </c>
      <c r="K48" s="40">
        <v>0.2135967811336425</v>
      </c>
    </row>
    <row r="49" spans="1:11" x14ac:dyDescent="0.35">
      <c r="A49" s="44"/>
      <c r="B49" s="43" t="s">
        <v>226</v>
      </c>
      <c r="C49" s="41">
        <v>0</v>
      </c>
      <c r="D49" s="41">
        <v>-2.3476804927235274E-4</v>
      </c>
      <c r="E49" s="41">
        <v>8.326001123013603E-2</v>
      </c>
      <c r="F49" s="41">
        <v>8.986308291271633E-2</v>
      </c>
      <c r="G49" s="41">
        <v>0.10594087670458763</v>
      </c>
      <c r="H49" s="41">
        <v>1.5825544393734067E-2</v>
      </c>
      <c r="I49" s="41">
        <v>6.9918491721557936E-3</v>
      </c>
      <c r="J49" s="41">
        <v>4.6226399482147233E-2</v>
      </c>
      <c r="K49" s="40">
        <v>0.34787299584620474</v>
      </c>
    </row>
    <row r="50" spans="1:11" x14ac:dyDescent="0.35">
      <c r="A50" s="44">
        <v>2024</v>
      </c>
      <c r="B50" s="43" t="s">
        <v>215</v>
      </c>
      <c r="C50" s="41">
        <v>0</v>
      </c>
      <c r="D50" s="41">
        <v>-4.7271218142100743E-3</v>
      </c>
      <c r="E50" s="41">
        <v>0.21497996426988464</v>
      </c>
      <c r="F50" s="41">
        <v>2.6524850853897473E-2</v>
      </c>
      <c r="G50" s="41">
        <v>-9.9340200927961527E-4</v>
      </c>
      <c r="H50" s="41">
        <v>4.9910464029210211E-3</v>
      </c>
      <c r="I50" s="41">
        <v>1.7873165291167115E-2</v>
      </c>
      <c r="J50" s="41">
        <v>3.4638143931221672E-2</v>
      </c>
      <c r="K50" s="40">
        <v>0.29328664692560225</v>
      </c>
    </row>
    <row r="51" spans="1:11" x14ac:dyDescent="0.35">
      <c r="A51" s="44"/>
      <c r="B51" s="43" t="s">
        <v>216</v>
      </c>
      <c r="C51" s="41">
        <v>0</v>
      </c>
      <c r="D51" s="41">
        <v>1.0065919463298366E-3</v>
      </c>
      <c r="E51" s="41">
        <v>0.1753558192713042</v>
      </c>
      <c r="F51" s="41">
        <v>-1.8859873501155103E-2</v>
      </c>
      <c r="G51" s="41">
        <v>-1.4021118051685219E-2</v>
      </c>
      <c r="H51" s="41">
        <v>2.1421146967881846E-2</v>
      </c>
      <c r="I51" s="41">
        <v>2.6021387087122108E-2</v>
      </c>
      <c r="J51" s="41">
        <v>3.7794595313997904E-2</v>
      </c>
      <c r="K51" s="40">
        <v>0.22871854903379554</v>
      </c>
    </row>
    <row r="52" spans="1:11" x14ac:dyDescent="0.35">
      <c r="A52" s="44"/>
      <c r="B52" s="43" t="s">
        <v>217</v>
      </c>
      <c r="C52" s="41">
        <v>0</v>
      </c>
      <c r="D52" s="41">
        <v>-4.2190120709498201E-3</v>
      </c>
      <c r="E52" s="41">
        <v>1.6305228428335233E-2</v>
      </c>
      <c r="F52" s="41">
        <v>-4.5652534195286233E-2</v>
      </c>
      <c r="G52" s="41">
        <v>8.033084932330882E-2</v>
      </c>
      <c r="H52" s="41">
        <v>1.2823524560067651E-2</v>
      </c>
      <c r="I52" s="41">
        <v>3.7626210120512239E-2</v>
      </c>
      <c r="J52" s="41">
        <v>3.4899097823723621E-2</v>
      </c>
      <c r="K52" s="40">
        <v>0.13211336398971152</v>
      </c>
    </row>
    <row r="53" spans="1:11" x14ac:dyDescent="0.35">
      <c r="A53" s="44"/>
      <c r="B53" s="43" t="s">
        <v>218</v>
      </c>
      <c r="C53" s="41">
        <v>0</v>
      </c>
      <c r="D53" s="41">
        <v>-1.2406410342987579E-2</v>
      </c>
      <c r="E53" s="41">
        <v>7.6067396667841708E-2</v>
      </c>
      <c r="F53" s="41">
        <v>-2.5138125658993502E-3</v>
      </c>
      <c r="G53" s="41">
        <v>1.5486324366146364E-2</v>
      </c>
      <c r="H53" s="41">
        <v>7.0238687150869375E-3</v>
      </c>
      <c r="I53" s="41">
        <v>4.4050877707986304E-2</v>
      </c>
      <c r="J53" s="41">
        <v>3.3694124589542837E-2</v>
      </c>
      <c r="K53" s="40">
        <v>0.16140236913771722</v>
      </c>
    </row>
    <row r="54" spans="1:11" x14ac:dyDescent="0.35">
      <c r="A54" s="44"/>
      <c r="B54" s="43" t="s">
        <v>219</v>
      </c>
      <c r="C54" s="41">
        <v>0</v>
      </c>
      <c r="D54" s="41">
        <v>-2.5658208235043488E-3</v>
      </c>
      <c r="E54" s="41">
        <v>-2.1092178112829058E-2</v>
      </c>
      <c r="F54" s="41">
        <v>-8.6446931137147326E-2</v>
      </c>
      <c r="G54" s="41">
        <v>6.1284340339070015E-2</v>
      </c>
      <c r="H54" s="41">
        <v>7.3641452915930248E-3</v>
      </c>
      <c r="I54" s="41">
        <v>4.9165227675144099E-2</v>
      </c>
      <c r="J54" s="41">
        <v>4.2165459696302407E-2</v>
      </c>
      <c r="K54" s="40">
        <v>4.9874242928628805E-2</v>
      </c>
    </row>
    <row r="55" spans="1:11" x14ac:dyDescent="0.35">
      <c r="A55" s="44"/>
      <c r="B55" s="43" t="s">
        <v>220</v>
      </c>
      <c r="C55" s="41">
        <v>0</v>
      </c>
      <c r="D55" s="41">
        <v>6.2793966984765141E-4</v>
      </c>
      <c r="E55" s="41">
        <v>-6.4109494863038671E-2</v>
      </c>
      <c r="F55" s="41">
        <v>1.9866201449395345E-3</v>
      </c>
      <c r="G55" s="41">
        <v>-8.206478232904231E-2</v>
      </c>
      <c r="H55" s="41">
        <v>1.6830450483244993E-3</v>
      </c>
      <c r="I55" s="41">
        <v>5.2306303835917216E-2</v>
      </c>
      <c r="J55" s="41">
        <v>3.9084670032654374E-2</v>
      </c>
      <c r="K55" s="40">
        <v>-5.0485698460397681E-2</v>
      </c>
    </row>
    <row r="56" spans="1:11" x14ac:dyDescent="0.35">
      <c r="A56" s="44"/>
      <c r="B56" s="43" t="s">
        <v>221</v>
      </c>
      <c r="C56" s="41">
        <v>0</v>
      </c>
      <c r="D56" s="41">
        <v>-1.664385404707735E-3</v>
      </c>
      <c r="E56" s="41">
        <v>2.8915097079700445E-2</v>
      </c>
      <c r="F56" s="41">
        <v>-4.9852319879630021E-2</v>
      </c>
      <c r="G56" s="41">
        <v>0.14336834228120945</v>
      </c>
      <c r="H56" s="41">
        <v>1.3781597367327366E-2</v>
      </c>
      <c r="I56" s="41">
        <v>6.052615122998372E-2</v>
      </c>
      <c r="J56" s="41">
        <v>5.0194029514169569E-2</v>
      </c>
      <c r="K56" s="40">
        <v>0.24526851218805282</v>
      </c>
    </row>
    <row r="57" spans="1:11" x14ac:dyDescent="0.35">
      <c r="A57" s="44"/>
      <c r="B57" s="43" t="s">
        <v>222</v>
      </c>
      <c r="C57" s="41">
        <v>0</v>
      </c>
      <c r="D57" s="41">
        <v>1.3229796455204879E-2</v>
      </c>
      <c r="E57" s="41">
        <v>-4.8683074592938379E-2</v>
      </c>
      <c r="F57" s="41">
        <v>-4.733582438659149E-3</v>
      </c>
      <c r="G57" s="41">
        <v>0.1008097277151865</v>
      </c>
      <c r="H57" s="41">
        <v>1.943306867601601E-5</v>
      </c>
      <c r="I57" s="41">
        <v>6.3757864149988561E-2</v>
      </c>
      <c r="J57" s="41">
        <v>5.7809809514374033E-2</v>
      </c>
      <c r="K57" s="40">
        <v>0.18220997387183246</v>
      </c>
    </row>
    <row r="58" spans="1:11" x14ac:dyDescent="0.35">
      <c r="A58" s="44"/>
      <c r="B58" s="43" t="s">
        <v>223</v>
      </c>
      <c r="C58" s="41">
        <v>0</v>
      </c>
      <c r="D58" s="41">
        <v>6.0244698367305626E-3</v>
      </c>
      <c r="E58" s="41">
        <v>1.1214024408311015E-2</v>
      </c>
      <c r="F58" s="41">
        <v>8.2759350130735793E-2</v>
      </c>
      <c r="G58" s="41">
        <v>2.7338693208882055E-2</v>
      </c>
      <c r="H58" s="41">
        <v>1.6770179100934909E-2</v>
      </c>
      <c r="I58" s="41">
        <v>6.157559722480406E-2</v>
      </c>
      <c r="J58" s="41">
        <v>5.692937146093463E-2</v>
      </c>
      <c r="K58" s="40">
        <v>0.262611685371333</v>
      </c>
    </row>
    <row r="59" spans="1:11" x14ac:dyDescent="0.35">
      <c r="A59" s="44"/>
      <c r="B59" s="43" t="s">
        <v>224</v>
      </c>
      <c r="C59" s="41">
        <v>0</v>
      </c>
      <c r="D59" s="41">
        <v>8.7016571736304191E-4</v>
      </c>
      <c r="E59" s="41">
        <v>2.9404606261143943E-2</v>
      </c>
      <c r="F59" s="41">
        <v>4.1888578375981526E-2</v>
      </c>
      <c r="G59" s="41">
        <v>0.12420787676288629</v>
      </c>
      <c r="H59" s="41">
        <v>1.8803252150057227E-2</v>
      </c>
      <c r="I59" s="41">
        <v>6.0769964076516227E-2</v>
      </c>
      <c r="J59" s="41">
        <v>7.0042742692281668E-2</v>
      </c>
      <c r="K59" s="40">
        <v>0.34598718603622997</v>
      </c>
    </row>
    <row r="60" spans="1:11" x14ac:dyDescent="0.35">
      <c r="A60" s="44"/>
      <c r="B60" s="43" t="s">
        <v>225</v>
      </c>
      <c r="C60" s="41">
        <v>0</v>
      </c>
      <c r="D60" s="41">
        <v>1.2920218051704483E-2</v>
      </c>
      <c r="E60" s="41">
        <v>6.5501301339773253E-3</v>
      </c>
      <c r="F60" s="41">
        <v>-1.9291604638221854E-2</v>
      </c>
      <c r="G60" s="41">
        <v>0.11180338104526963</v>
      </c>
      <c r="H60" s="41">
        <v>1.4291932581118487E-2</v>
      </c>
      <c r="I60" s="41">
        <v>5.9526812088039151E-2</v>
      </c>
      <c r="J60" s="41">
        <v>5.2434333209845523E-2</v>
      </c>
      <c r="K60" s="40">
        <v>0.23823520247173274</v>
      </c>
    </row>
    <row r="61" spans="1:11" x14ac:dyDescent="0.35">
      <c r="A61" s="44"/>
      <c r="B61" s="43" t="s">
        <v>226</v>
      </c>
      <c r="C61" s="41">
        <v>0</v>
      </c>
      <c r="D61" s="41">
        <v>2.2234080139164601E-3</v>
      </c>
      <c r="E61" s="41">
        <v>-7.5260474154573319E-3</v>
      </c>
      <c r="F61" s="41">
        <v>-1.0400365856315878E-3</v>
      </c>
      <c r="G61" s="41">
        <v>0.1913668371055838</v>
      </c>
      <c r="H61" s="41">
        <v>2.087181373178686E-2</v>
      </c>
      <c r="I61" s="41">
        <v>5.2159747413189413E-2</v>
      </c>
      <c r="J61" s="41">
        <v>5.9618123385641007E-2</v>
      </c>
      <c r="K61" s="40">
        <v>0.31767384564902862</v>
      </c>
    </row>
    <row r="62" spans="1:11" x14ac:dyDescent="0.35">
      <c r="A62" s="44">
        <v>2025</v>
      </c>
      <c r="B62" s="43" t="s">
        <v>215</v>
      </c>
      <c r="C62" s="41">
        <v>0</v>
      </c>
      <c r="D62" s="41">
        <v>8.9676851330754807E-3</v>
      </c>
      <c r="E62" s="41">
        <v>-3.3459578661725234E-2</v>
      </c>
      <c r="F62" s="41">
        <v>-7.7814005839099573E-2</v>
      </c>
      <c r="G62" s="41">
        <v>9.1568848024584371E-2</v>
      </c>
      <c r="H62" s="41">
        <v>9.0579222016785674E-3</v>
      </c>
      <c r="I62" s="41">
        <v>4.7489711226968281E-2</v>
      </c>
      <c r="J62" s="41">
        <v>6.4050894427022123E-2</v>
      </c>
      <c r="K62" s="40">
        <v>0.10986147651250402</v>
      </c>
    </row>
    <row r="63" spans="1:11" x14ac:dyDescent="0.35">
      <c r="A63" s="44"/>
      <c r="B63" s="43" t="s">
        <v>216</v>
      </c>
      <c r="C63" s="41">
        <v>0</v>
      </c>
      <c r="D63" s="41">
        <v>-8.0599978716148213E-3</v>
      </c>
      <c r="E63" s="41">
        <v>-5.5301779810185362E-3</v>
      </c>
      <c r="F63" s="41">
        <v>-3.5977725267959143E-2</v>
      </c>
      <c r="G63" s="41">
        <v>-1.7164892842604026E-2</v>
      </c>
      <c r="H63" s="41">
        <v>3.1853659422893039E-2</v>
      </c>
      <c r="I63" s="41">
        <v>4.4186124336279706E-2</v>
      </c>
      <c r="J63" s="41">
        <v>6.5351790153455255E-2</v>
      </c>
      <c r="K63" s="40">
        <v>7.4658779949431486E-2</v>
      </c>
    </row>
    <row r="64" spans="1:11" x14ac:dyDescent="0.35">
      <c r="A64" s="44"/>
      <c r="B64" s="43" t="s">
        <v>217</v>
      </c>
      <c r="C64" s="41">
        <v>0</v>
      </c>
      <c r="D64" s="41">
        <v>-5.3590853442946748E-3</v>
      </c>
      <c r="E64" s="41">
        <v>-3.0902324018752095E-2</v>
      </c>
      <c r="F64" s="41">
        <v>4.3616615861628016E-2</v>
      </c>
      <c r="G64" s="41">
        <v>6.0596116784017301E-2</v>
      </c>
      <c r="H64" s="41">
        <v>2.0992288773512106E-2</v>
      </c>
      <c r="I64" s="41">
        <v>4.2239028748159817E-2</v>
      </c>
      <c r="J64" s="41">
        <v>6.5178895258631742E-2</v>
      </c>
      <c r="K64" s="40">
        <v>0.19636153606290221</v>
      </c>
    </row>
    <row r="65" spans="1:11" x14ac:dyDescent="0.35">
      <c r="A65" s="44"/>
      <c r="B65" s="43" t="s">
        <v>218</v>
      </c>
      <c r="C65" s="41">
        <v>0</v>
      </c>
      <c r="D65" s="41">
        <v>-1.1039587264836016E-2</v>
      </c>
      <c r="E65" s="41">
        <v>-6.4681329073238203E-2</v>
      </c>
      <c r="F65" s="41">
        <v>6.9552199025841338E-2</v>
      </c>
      <c r="G65" s="41">
        <v>7.2883784590525788E-2</v>
      </c>
      <c r="H65" s="41">
        <v>-1.0109504443794044E-3</v>
      </c>
      <c r="I65" s="41">
        <v>4.4137111724770889E-2</v>
      </c>
      <c r="J65" s="41">
        <v>6.4512953676829063E-2</v>
      </c>
      <c r="K65" s="40">
        <v>0.17435418223551347</v>
      </c>
    </row>
    <row r="66" spans="1:11" x14ac:dyDescent="0.35">
      <c r="A66" s="44"/>
      <c r="B66" s="43" t="s">
        <v>219</v>
      </c>
      <c r="C66" s="41">
        <v>0</v>
      </c>
      <c r="D66" s="41">
        <v>-4.8941404271048835E-3</v>
      </c>
      <c r="E66" s="41">
        <v>-5.5042347339402331E-2</v>
      </c>
      <c r="F66" s="41">
        <v>-2.2290106684104281E-2</v>
      </c>
      <c r="G66" s="41">
        <v>1.0621860260776083E-2</v>
      </c>
      <c r="H66" s="41">
        <v>3.9052515669876636E-2</v>
      </c>
      <c r="I66" s="41">
        <v>4.7687755964118797E-2</v>
      </c>
      <c r="J66" s="41">
        <v>5.6624042402533804E-2</v>
      </c>
      <c r="K66" s="40">
        <v>7.1759579846693816E-2</v>
      </c>
    </row>
    <row r="67" spans="1:11" x14ac:dyDescent="0.35">
      <c r="A67" s="44"/>
      <c r="B67" s="43" t="s">
        <v>220</v>
      </c>
      <c r="C67" s="41">
        <v>0</v>
      </c>
      <c r="D67" s="41">
        <v>-2.0158259696621422E-2</v>
      </c>
      <c r="E67" s="41">
        <v>4.0076029421018719E-2</v>
      </c>
      <c r="F67" s="41">
        <v>-2.260410269445344E-2</v>
      </c>
      <c r="G67" s="41">
        <v>0.13402853232401957</v>
      </c>
      <c r="H67" s="41">
        <v>2.3081923914851893E-2</v>
      </c>
      <c r="I67" s="41">
        <v>4.928465953205384E-2</v>
      </c>
      <c r="J67" s="41">
        <v>5.9169336564930841E-2</v>
      </c>
      <c r="K67" s="40">
        <v>0.26287811936580002</v>
      </c>
    </row>
    <row r="68" spans="1:11" x14ac:dyDescent="0.35">
      <c r="A68" s="44"/>
      <c r="B68" s="43" t="s">
        <v>221</v>
      </c>
      <c r="C68" s="41">
        <v>0</v>
      </c>
      <c r="D68" s="41">
        <v>-2.7034383356075321E-2</v>
      </c>
      <c r="E68" s="41">
        <v>-1.6328947694569169E-2</v>
      </c>
      <c r="F68" s="41">
        <v>-2.8503087218300971E-2</v>
      </c>
      <c r="G68" s="41">
        <v>-3.6455082248292831E-2</v>
      </c>
      <c r="H68" s="41">
        <v>1.3180909253577381E-2</v>
      </c>
      <c r="I68" s="41">
        <v>4.4818574492847936E-2</v>
      </c>
      <c r="J68" s="41">
        <v>5.0291706752810743E-2</v>
      </c>
      <c r="K68" s="41">
        <v>-3.0310018002230321E-5</v>
      </c>
    </row>
    <row r="69" spans="1:11" x14ac:dyDescent="0.35">
      <c r="A69" s="44"/>
      <c r="B69" s="42" t="s">
        <v>222</v>
      </c>
      <c r="C69" s="41">
        <v>0</v>
      </c>
      <c r="D69" s="41">
        <v>-3.4782286271078204E-2</v>
      </c>
      <c r="E69" s="41">
        <v>-1.1117878480007306E-2</v>
      </c>
      <c r="F69" s="41">
        <v>-9.8350729887383345E-2</v>
      </c>
      <c r="G69" s="41">
        <v>-0.11760493241880828</v>
      </c>
      <c r="H69" s="41">
        <v>2.9796962577910733E-2</v>
      </c>
      <c r="I69" s="41">
        <v>4.6699439176124763E-2</v>
      </c>
      <c r="J69" s="41">
        <v>4.8179543810100839E-2</v>
      </c>
      <c r="K69" s="41">
        <v>-0.13717988149314078</v>
      </c>
    </row>
    <row r="70" spans="1:11" x14ac:dyDescent="0.35">
      <c r="A70" s="44"/>
      <c r="B70" s="42" t="s">
        <v>223</v>
      </c>
      <c r="C70" s="41">
        <v>0</v>
      </c>
      <c r="D70" s="41">
        <v>-2.855597362964115E-2</v>
      </c>
      <c r="E70" s="41">
        <v>3.4145984299423331E-2</v>
      </c>
      <c r="F70" s="41">
        <v>-9.0743362867498664E-2</v>
      </c>
      <c r="G70" s="41">
        <v>-6.0437740248397168E-2</v>
      </c>
      <c r="H70" s="41">
        <v>1.6121079014284789E-2</v>
      </c>
      <c r="I70" s="41">
        <v>4.8257216747142728E-2</v>
      </c>
      <c r="J70" s="41">
        <v>4.5571080096265336E-2</v>
      </c>
      <c r="K70" s="41">
        <v>-3.5641716588420809E-2</v>
      </c>
    </row>
    <row r="71" spans="1:11" x14ac:dyDescent="0.35">
      <c r="A71" s="44"/>
      <c r="B71" s="42" t="s">
        <v>224</v>
      </c>
      <c r="C71" s="41">
        <v>0</v>
      </c>
      <c r="D71" s="41">
        <v>-1.8207026522962216E-2</v>
      </c>
      <c r="E71" s="41">
        <v>-1.0665053634593065E-2</v>
      </c>
      <c r="F71" s="41">
        <v>1.37583523975958E-2</v>
      </c>
      <c r="G71" s="41">
        <v>-6.5279551405732121E-3</v>
      </c>
      <c r="H71" s="41">
        <v>2.4232421667912018E-2</v>
      </c>
      <c r="I71" s="41">
        <v>4.7666873935529611E-2</v>
      </c>
      <c r="J71" s="41">
        <v>2.8042839572620683E-2</v>
      </c>
      <c r="K71" s="41">
        <v>7.830045227552962E-2</v>
      </c>
    </row>
    <row r="72" spans="1:11" x14ac:dyDescent="0.35">
      <c r="A72" s="44"/>
      <c r="B72" s="42" t="s">
        <v>225</v>
      </c>
      <c r="C72" s="41">
        <v>0</v>
      </c>
      <c r="D72" s="41">
        <v>-2.6610208707982287E-2</v>
      </c>
      <c r="E72" s="41">
        <v>-3.8060403902077107E-2</v>
      </c>
      <c r="F72" s="41">
        <v>-5.5147090736037817E-2</v>
      </c>
      <c r="G72" s="41">
        <v>1.7468644915145305E-2</v>
      </c>
      <c r="H72" s="41">
        <v>2.9425016095773148E-2</v>
      </c>
      <c r="I72" s="41">
        <v>4.3291109370878121E-2</v>
      </c>
      <c r="J72" s="41">
        <v>3.5872628175411148E-2</v>
      </c>
      <c r="K72" s="41">
        <v>6.2396952111105145E-3</v>
      </c>
    </row>
    <row r="73" spans="1:11" x14ac:dyDescent="0.35">
      <c r="A73" s="44"/>
      <c r="B73" s="42" t="s">
        <v>226</v>
      </c>
      <c r="C73" s="41">
        <v>0</v>
      </c>
      <c r="D73" s="41">
        <v>-3.3992038352942504E-2</v>
      </c>
      <c r="E73" s="41">
        <v>-3.4278544889769606E-2</v>
      </c>
      <c r="F73" s="41">
        <v>-5.16888352651447E-2</v>
      </c>
      <c r="G73" s="41">
        <v>-7.0554669745814994E-2</v>
      </c>
      <c r="H73" s="41">
        <v>3.0842283862198588E-2</v>
      </c>
      <c r="I73" s="41">
        <v>4.690254514761142E-2</v>
      </c>
      <c r="J73" s="41">
        <v>2.5626586096173805E-2</v>
      </c>
      <c r="K73" s="41">
        <v>-8.7142673147688005E-2</v>
      </c>
    </row>
    <row r="74" spans="1:11" x14ac:dyDescent="0.35">
      <c r="A74" s="44">
        <v>2026</v>
      </c>
      <c r="B74" s="42" t="s">
        <v>215</v>
      </c>
      <c r="C74" s="41">
        <v>0</v>
      </c>
      <c r="D74" s="41">
        <v>-3.4861561942314101E-2</v>
      </c>
      <c r="E74" s="41">
        <v>2.177158227070907E-3</v>
      </c>
      <c r="F74" s="41">
        <v>5.1571146898488933E-3</v>
      </c>
      <c r="G74" s="41">
        <v>2.2881365092544195E-2</v>
      </c>
      <c r="H74" s="41">
        <v>2.6271899296061756E-2</v>
      </c>
      <c r="I74" s="41">
        <v>5.1348191671930547E-2</v>
      </c>
      <c r="J74" s="41">
        <v>1.6211017121610351E-2</v>
      </c>
      <c r="K74" s="41">
        <v>8.9185184156752556E-2</v>
      </c>
    </row>
    <row r="75" spans="1:11" x14ac:dyDescent="0.35">
      <c r="A75" s="42"/>
      <c r="B75" s="42" t="s">
        <v>216</v>
      </c>
      <c r="C75" s="41">
        <v>0</v>
      </c>
      <c r="D75" s="41">
        <v>-3.1458925731873616E-2</v>
      </c>
      <c r="E75" s="41">
        <v>-4.3914500432309891E-2</v>
      </c>
      <c r="F75" s="41">
        <v>-1.5724901822681794E-2</v>
      </c>
      <c r="G75" s="41">
        <v>7.6056188475528183E-2</v>
      </c>
      <c r="H75" s="41">
        <v>1.8061381156640324E-2</v>
      </c>
      <c r="I75" s="41">
        <v>4.7848075004644497E-2</v>
      </c>
      <c r="J75" s="41">
        <v>1.4340022849728577E-2</v>
      </c>
      <c r="K75" s="41">
        <v>6.5207339499676276E-2</v>
      </c>
    </row>
    <row r="76" spans="1:11" x14ac:dyDescent="0.35">
      <c r="A76" s="42"/>
      <c r="B76" s="42" t="s">
        <v>217</v>
      </c>
      <c r="C76" s="41">
        <v>0</v>
      </c>
      <c r="D76" s="41">
        <v>-4.1183139125623533E-2</v>
      </c>
      <c r="E76" s="41">
        <v>-2.0111756739128902E-2</v>
      </c>
      <c r="F76" s="41">
        <v>-6.2210128666791105E-2</v>
      </c>
      <c r="G76" s="41">
        <v>-6.8320786124926133E-2</v>
      </c>
      <c r="H76" s="41">
        <v>2.1056474478068625E-2</v>
      </c>
      <c r="I76" s="41">
        <v>4.5939181686865227E-2</v>
      </c>
      <c r="J76" s="41">
        <v>1.7383091087006818E-2</v>
      </c>
      <c r="K76" s="41">
        <v>-0.10744706340452902</v>
      </c>
    </row>
    <row r="77" spans="1:11" x14ac:dyDescent="0.35">
      <c r="B77" s="50" t="s">
        <v>218</v>
      </c>
      <c r="C77" s="41">
        <v>0</v>
      </c>
      <c r="D77" s="41">
        <v>-2.1426387754296599E-2</v>
      </c>
      <c r="E77" s="41">
        <v>-5.6377011840844198E-2</v>
      </c>
      <c r="F77" s="41">
        <v>-0.10944397746788914</v>
      </c>
      <c r="G77" s="41">
        <v>-0.11561092658933045</v>
      </c>
      <c r="H77" s="41">
        <v>2.5043927655360943E-2</v>
      </c>
      <c r="I77" s="41">
        <v>3.9443587689113796E-2</v>
      </c>
      <c r="J77" s="41">
        <v>1.4293536032404221E-2</v>
      </c>
      <c r="K77" s="41">
        <v>-0.22407725227548136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676A-25A1-4343-8623-92166A01F1AB}">
  <sheetPr>
    <pageSetUpPr autoPageBreaks="0"/>
  </sheetPr>
  <dimension ref="A1:H12"/>
  <sheetViews>
    <sheetView workbookViewId="0">
      <selection activeCell="H15" sqref="H15:H23"/>
    </sheetView>
  </sheetViews>
  <sheetFormatPr defaultRowHeight="14.5" x14ac:dyDescent="0.35"/>
  <cols>
    <col min="1" max="1" width="30" customWidth="1"/>
    <col min="2" max="8" width="16" customWidth="1"/>
  </cols>
  <sheetData>
    <row r="1" spans="1:8" x14ac:dyDescent="0.35">
      <c r="A1" t="s">
        <v>22</v>
      </c>
      <c r="B1" t="s">
        <v>184</v>
      </c>
      <c r="C1" t="s">
        <v>156</v>
      </c>
      <c r="D1" t="s">
        <v>188</v>
      </c>
      <c r="E1" t="s">
        <v>189</v>
      </c>
      <c r="F1" t="s">
        <v>190</v>
      </c>
      <c r="G1" t="s">
        <v>191</v>
      </c>
      <c r="H1" t="s">
        <v>192</v>
      </c>
    </row>
    <row r="2" spans="1:8" x14ac:dyDescent="0.35">
      <c r="A2" s="27">
        <v>2015</v>
      </c>
      <c r="B2" s="28">
        <v>8.41</v>
      </c>
      <c r="C2" s="28">
        <v>-5.37</v>
      </c>
      <c r="D2" s="28">
        <v>9.14</v>
      </c>
      <c r="E2" s="28">
        <v>9.0399999999999991</v>
      </c>
      <c r="F2" s="28">
        <v>8.6199999999999992</v>
      </c>
      <c r="G2" s="28">
        <f>F2-H2</f>
        <v>8.2689999999999984</v>
      </c>
      <c r="H2" s="29">
        <v>0.35099999999999998</v>
      </c>
    </row>
    <row r="3" spans="1:8" x14ac:dyDescent="0.35">
      <c r="A3" s="27">
        <v>2016</v>
      </c>
      <c r="B3" s="28">
        <v>7.87</v>
      </c>
      <c r="C3" s="28">
        <v>-2.1</v>
      </c>
      <c r="D3" s="28">
        <v>10.119999999999999</v>
      </c>
      <c r="E3" s="28">
        <v>6.38</v>
      </c>
      <c r="F3" s="28">
        <v>5.66</v>
      </c>
      <c r="G3" s="28">
        <f t="shared" ref="G3:G11" si="0">F3-H3</f>
        <v>5.0440000000000005</v>
      </c>
      <c r="H3" s="29">
        <v>0.61599999999999999</v>
      </c>
    </row>
    <row r="4" spans="1:8" x14ac:dyDescent="0.35">
      <c r="A4" s="27">
        <v>2017</v>
      </c>
      <c r="B4" s="28">
        <v>10.68</v>
      </c>
      <c r="C4" s="28">
        <v>-0.92</v>
      </c>
      <c r="D4" s="28">
        <v>11.27</v>
      </c>
      <c r="E4" s="28">
        <v>5.56</v>
      </c>
      <c r="F4" s="28">
        <v>9.52</v>
      </c>
      <c r="G4" s="28">
        <f t="shared" si="0"/>
        <v>8.706999999999999</v>
      </c>
      <c r="H4" s="29">
        <v>0.81299999999999994</v>
      </c>
    </row>
    <row r="5" spans="1:8" x14ac:dyDescent="0.35">
      <c r="A5" s="27">
        <v>2018</v>
      </c>
      <c r="B5" s="28">
        <v>8.15</v>
      </c>
      <c r="C5" s="28">
        <v>0.3</v>
      </c>
      <c r="D5" s="28">
        <v>11.64</v>
      </c>
      <c r="E5" s="28">
        <v>5.34</v>
      </c>
      <c r="F5" s="28">
        <v>4.37</v>
      </c>
      <c r="G5" s="28">
        <f t="shared" si="0"/>
        <v>1.9430000000000001</v>
      </c>
      <c r="H5" s="29">
        <v>2.427</v>
      </c>
    </row>
    <row r="6" spans="1:8" x14ac:dyDescent="0.35">
      <c r="A6" s="27">
        <v>2019</v>
      </c>
      <c r="B6" s="28">
        <v>12.07</v>
      </c>
      <c r="C6" s="28">
        <v>1.48</v>
      </c>
      <c r="D6" s="28">
        <v>9.61</v>
      </c>
      <c r="E6" s="28">
        <v>3.52</v>
      </c>
      <c r="F6" s="28">
        <v>9.3699999999999992</v>
      </c>
      <c r="G6" s="28">
        <f t="shared" si="0"/>
        <v>7.1809999999999992</v>
      </c>
      <c r="H6" s="29">
        <v>2.1890000000000001</v>
      </c>
    </row>
    <row r="7" spans="1:8" x14ac:dyDescent="0.35">
      <c r="A7" s="27">
        <v>2020</v>
      </c>
      <c r="B7" s="28">
        <v>28.82</v>
      </c>
      <c r="C7" s="28">
        <v>-18.579999999999998</v>
      </c>
      <c r="D7" s="28">
        <v>7.59</v>
      </c>
      <c r="E7" s="28">
        <v>2</v>
      </c>
      <c r="F7" s="28">
        <v>12.9</v>
      </c>
      <c r="G7" s="28">
        <f t="shared" si="0"/>
        <v>9.6999999999999993</v>
      </c>
      <c r="H7" s="29">
        <v>3.2</v>
      </c>
    </row>
    <row r="8" spans="1:8" x14ac:dyDescent="0.35">
      <c r="A8" s="27">
        <v>2021</v>
      </c>
      <c r="B8" s="28">
        <v>21.68</v>
      </c>
      <c r="C8" s="28">
        <v>-6.1</v>
      </c>
      <c r="D8" s="28">
        <v>12.18</v>
      </c>
      <c r="E8" s="28">
        <v>1.48</v>
      </c>
      <c r="F8" s="28">
        <v>21.08</v>
      </c>
      <c r="G8" s="28">
        <f t="shared" si="0"/>
        <v>16.077999999999999</v>
      </c>
      <c r="H8" s="29">
        <v>5.0019999999999998</v>
      </c>
    </row>
    <row r="9" spans="1:8" x14ac:dyDescent="0.35">
      <c r="A9" s="27">
        <v>2022</v>
      </c>
      <c r="B9" s="28">
        <v>11.37</v>
      </c>
      <c r="C9" s="28">
        <v>8.69</v>
      </c>
      <c r="D9" s="28">
        <v>16.7</v>
      </c>
      <c r="E9" s="28">
        <v>0.62</v>
      </c>
      <c r="F9" s="28">
        <v>14.16</v>
      </c>
      <c r="G9" s="28">
        <f t="shared" si="0"/>
        <v>3.7210000000000001</v>
      </c>
      <c r="H9" s="29">
        <v>10.439</v>
      </c>
    </row>
    <row r="10" spans="1:8" x14ac:dyDescent="0.35">
      <c r="A10" s="27">
        <v>2023</v>
      </c>
      <c r="B10" s="28">
        <v>5.46</v>
      </c>
      <c r="C10" s="28">
        <v>7.91</v>
      </c>
      <c r="D10" s="28">
        <v>14.98</v>
      </c>
      <c r="E10" s="28">
        <v>6.23</v>
      </c>
      <c r="F10" s="28">
        <v>6.19</v>
      </c>
      <c r="G10" s="28">
        <f t="shared" si="0"/>
        <v>-5.4029999999999996</v>
      </c>
      <c r="H10" s="29">
        <v>11.593</v>
      </c>
    </row>
    <row r="11" spans="1:8" x14ac:dyDescent="0.35">
      <c r="A11" s="27">
        <v>2024</v>
      </c>
      <c r="B11" s="28">
        <v>10.9</v>
      </c>
      <c r="C11" s="28">
        <v>23.2</v>
      </c>
      <c r="D11" s="28">
        <v>15.81</v>
      </c>
      <c r="E11" s="28">
        <v>1.67</v>
      </c>
      <c r="F11" s="28">
        <v>25.09</v>
      </c>
      <c r="G11" s="28">
        <f t="shared" si="0"/>
        <v>11.032</v>
      </c>
      <c r="H11" s="29">
        <v>14.058</v>
      </c>
    </row>
    <row r="12" spans="1:8" x14ac:dyDescent="0.35">
      <c r="H12" s="29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E6F3-F7FF-4AFA-BC39-0A5805BC706B}">
  <sheetPr>
    <pageSetUpPr autoPageBreaks="0"/>
  </sheetPr>
  <dimension ref="A1:H50"/>
  <sheetViews>
    <sheetView topLeftCell="A49" zoomScaleNormal="100" workbookViewId="0">
      <selection activeCell="L18" sqref="L18"/>
    </sheetView>
  </sheetViews>
  <sheetFormatPr defaultRowHeight="14.5" x14ac:dyDescent="0.35"/>
  <cols>
    <col min="1" max="1" width="13.7265625" bestFit="1" customWidth="1"/>
    <col min="2" max="2" width="15.26953125" bestFit="1" customWidth="1"/>
    <col min="4" max="4" width="14" bestFit="1" customWidth="1"/>
    <col min="5" max="5" width="33" bestFit="1" customWidth="1"/>
    <col min="6" max="6" width="17" bestFit="1" customWidth="1"/>
  </cols>
  <sheetData>
    <row r="1" spans="1:8" x14ac:dyDescent="0.35">
      <c r="A1" s="5" t="s">
        <v>111</v>
      </c>
      <c r="B1" t="s">
        <v>112</v>
      </c>
      <c r="C1" t="s">
        <v>113</v>
      </c>
      <c r="D1" t="s">
        <v>114</v>
      </c>
      <c r="E1" t="s">
        <v>115</v>
      </c>
      <c r="F1" t="s">
        <v>116</v>
      </c>
      <c r="G1" t="s">
        <v>117</v>
      </c>
      <c r="H1" t="s">
        <v>7</v>
      </c>
    </row>
    <row r="2" spans="1:8" x14ac:dyDescent="0.35">
      <c r="A2" s="6">
        <v>44652</v>
      </c>
      <c r="B2">
        <v>0.42825449611757727</v>
      </c>
      <c r="C2">
        <v>1.4289225974853781</v>
      </c>
      <c r="D2">
        <v>8.3512028415876197E-2</v>
      </c>
      <c r="E2">
        <v>0.84339356762754125</v>
      </c>
      <c r="F2">
        <v>1.2671810928115699</v>
      </c>
      <c r="G2">
        <v>1.4564159141172603</v>
      </c>
      <c r="H2">
        <v>5.3212970661598815</v>
      </c>
    </row>
    <row r="3" spans="1:8" x14ac:dyDescent="0.35">
      <c r="A3" s="6">
        <v>44682</v>
      </c>
      <c r="B3">
        <v>0.43098929643125555</v>
      </c>
      <c r="C3">
        <v>1.6866084708183218</v>
      </c>
      <c r="D3">
        <v>6.959335701322876E-2</v>
      </c>
      <c r="E3">
        <v>0.9084806746435018</v>
      </c>
      <c r="F3">
        <v>1.4383322816543844</v>
      </c>
      <c r="G3">
        <v>0.52341120383064688</v>
      </c>
      <c r="H3">
        <v>5.0231563947274722</v>
      </c>
    </row>
    <row r="4" spans="1:8" x14ac:dyDescent="0.35">
      <c r="A4" s="6">
        <v>44713</v>
      </c>
      <c r="B4">
        <v>0.30864221643762046</v>
      </c>
      <c r="C4">
        <v>1.9173544955433248</v>
      </c>
      <c r="D4">
        <v>5.7611279233830977E-2</v>
      </c>
      <c r="E4">
        <v>0.83060030084208902</v>
      </c>
      <c r="F4">
        <v>1.7874974367201626</v>
      </c>
      <c r="G4">
        <v>0.59531379486222014</v>
      </c>
      <c r="H4">
        <v>5.5522670770687794</v>
      </c>
    </row>
    <row r="5" spans="1:8" x14ac:dyDescent="0.35">
      <c r="A5" s="6">
        <v>44743</v>
      </c>
      <c r="B5">
        <v>0.32343781470242589</v>
      </c>
      <c r="C5">
        <v>2.0515080631120584</v>
      </c>
      <c r="D5">
        <v>0.1054368815888088</v>
      </c>
      <c r="E5">
        <v>0.89332276789902942</v>
      </c>
      <c r="F5">
        <v>1.8421749840453669</v>
      </c>
      <c r="G5">
        <v>0.97350039468743255</v>
      </c>
      <c r="H5">
        <v>6.3250883392226038</v>
      </c>
    </row>
    <row r="6" spans="1:8" x14ac:dyDescent="0.35">
      <c r="A6" s="6">
        <v>44774</v>
      </c>
      <c r="B6">
        <v>0.32834446395531247</v>
      </c>
      <c r="C6">
        <v>2.0518737293219473</v>
      </c>
      <c r="D6">
        <v>0.15503182865268078</v>
      </c>
      <c r="E6">
        <v>0.73004249284150335</v>
      </c>
      <c r="F6">
        <v>1.912837460402381</v>
      </c>
      <c r="G6">
        <v>0.61614168426026494</v>
      </c>
      <c r="H6">
        <v>5.9964932787843486</v>
      </c>
    </row>
    <row r="7" spans="1:8" x14ac:dyDescent="0.35">
      <c r="A7" s="6">
        <v>44805</v>
      </c>
      <c r="B7">
        <v>0.32481387832138464</v>
      </c>
      <c r="C7">
        <v>1.7601463348307838</v>
      </c>
      <c r="D7">
        <v>0.15498540730464627</v>
      </c>
      <c r="E7">
        <v>0.81955908581189429</v>
      </c>
      <c r="F7">
        <v>1.9336520077870241</v>
      </c>
      <c r="G7">
        <v>2.5663703058767723E-2</v>
      </c>
      <c r="H7">
        <v>5.143792377834921</v>
      </c>
    </row>
    <row r="8" spans="1:8" x14ac:dyDescent="0.35">
      <c r="A8" s="6">
        <v>44835</v>
      </c>
      <c r="B8">
        <v>0.11571056059034628</v>
      </c>
      <c r="C8">
        <v>1.6937184247684476</v>
      </c>
      <c r="D8">
        <v>-9.9309971410963011E-2</v>
      </c>
      <c r="E8">
        <v>0.7555648355742991</v>
      </c>
      <c r="F8">
        <v>2.0052602590597592</v>
      </c>
      <c r="G8">
        <v>-9.5082538075097825E-3</v>
      </c>
      <c r="H8">
        <v>4.4866565668336955</v>
      </c>
    </row>
    <row r="9" spans="1:8" x14ac:dyDescent="0.35">
      <c r="A9" s="6">
        <v>44866</v>
      </c>
      <c r="B9">
        <v>4.3998333790910081E-2</v>
      </c>
      <c r="C9">
        <v>1.6894433323130245</v>
      </c>
      <c r="D9">
        <v>-0.10321028885245839</v>
      </c>
      <c r="E9">
        <v>0.70075775500117388</v>
      </c>
      <c r="F9">
        <v>2.1075176579566932</v>
      </c>
      <c r="G9">
        <v>-0.11133344214791949</v>
      </c>
      <c r="H9">
        <v>4.3048283885980254</v>
      </c>
    </row>
    <row r="10" spans="1:8" x14ac:dyDescent="0.35">
      <c r="A10" s="6">
        <v>44896</v>
      </c>
      <c r="B10">
        <v>5.6859385206714304E-2</v>
      </c>
      <c r="C10">
        <v>1.6767273664333624</v>
      </c>
      <c r="D10">
        <v>-9.9220877537089552E-2</v>
      </c>
      <c r="E10">
        <v>0.58253261914975063</v>
      </c>
      <c r="F10">
        <v>2.3877255615383239</v>
      </c>
      <c r="G10">
        <v>-0.49127533469149787</v>
      </c>
      <c r="H10">
        <v>4.1138511177690633</v>
      </c>
    </row>
    <row r="11" spans="1:8" x14ac:dyDescent="0.35">
      <c r="A11" s="6">
        <v>44927</v>
      </c>
      <c r="B11">
        <v>5.0152824555640234E-2</v>
      </c>
      <c r="C11">
        <v>1.6613679740838878</v>
      </c>
      <c r="D11">
        <v>-0.59134993199578945</v>
      </c>
      <c r="E11">
        <v>0.31982114476469042</v>
      </c>
      <c r="F11">
        <v>2.198218369778024</v>
      </c>
      <c r="G11">
        <v>-7.0128248815444313E-2</v>
      </c>
      <c r="H11">
        <v>3.3178114086146611</v>
      </c>
    </row>
    <row r="12" spans="1:8" x14ac:dyDescent="0.35">
      <c r="A12" s="6">
        <v>44958</v>
      </c>
      <c r="B12">
        <v>0.14653469796758997</v>
      </c>
      <c r="C12">
        <v>1.6815026326312716</v>
      </c>
      <c r="D12">
        <v>-0.52636901856000451</v>
      </c>
      <c r="E12">
        <v>0.77308984884156029</v>
      </c>
      <c r="F12">
        <v>2.7055467731430518</v>
      </c>
      <c r="G12">
        <v>0.24397346912017864</v>
      </c>
      <c r="H12">
        <v>4.7850770478507654</v>
      </c>
    </row>
    <row r="13" spans="1:8" x14ac:dyDescent="0.35">
      <c r="A13" s="6">
        <v>44986</v>
      </c>
      <c r="B13">
        <v>0.1280302853204679</v>
      </c>
      <c r="C13">
        <v>1.6320908103747156</v>
      </c>
      <c r="D13">
        <v>-0.49631321504191206</v>
      </c>
      <c r="E13">
        <v>1.2196242210431667</v>
      </c>
      <c r="F13">
        <v>2.4430644254456091</v>
      </c>
      <c r="G13">
        <v>0.58990688535945535</v>
      </c>
      <c r="H13">
        <v>5.360210743328361</v>
      </c>
    </row>
    <row r="14" spans="1:8" x14ac:dyDescent="0.35">
      <c r="A14" s="6">
        <v>45017</v>
      </c>
      <c r="B14">
        <v>8.5548352242031056E-2</v>
      </c>
      <c r="C14">
        <v>1.4698836027540918</v>
      </c>
      <c r="D14">
        <v>-0.72480767550527092</v>
      </c>
      <c r="E14">
        <v>1.0552081043718269</v>
      </c>
      <c r="F14">
        <v>2.4184846540628899</v>
      </c>
      <c r="G14">
        <v>-0.22541982132816599</v>
      </c>
      <c r="H14">
        <v>4.0599977444456909</v>
      </c>
    </row>
    <row r="15" spans="1:8" x14ac:dyDescent="0.35">
      <c r="A15" s="6">
        <v>45047</v>
      </c>
      <c r="B15">
        <v>8.2801757363628326E-2</v>
      </c>
      <c r="C15">
        <v>1.3238550339929647</v>
      </c>
      <c r="D15">
        <v>-0.6806780417289946</v>
      </c>
      <c r="E15">
        <v>1.3497571418979883</v>
      </c>
      <c r="F15">
        <v>2.3547752870439544</v>
      </c>
      <c r="G15">
        <v>0.63957893200158633</v>
      </c>
      <c r="H15">
        <v>5.1108095884215246</v>
      </c>
    </row>
    <row r="16" spans="1:8" x14ac:dyDescent="0.35">
      <c r="A16" s="6">
        <v>45078</v>
      </c>
      <c r="B16">
        <v>0.18953471449591633</v>
      </c>
      <c r="C16">
        <v>1.2729148368791334</v>
      </c>
      <c r="D16">
        <v>-0.68233407516711453</v>
      </c>
      <c r="E16">
        <v>1.8542145044461997</v>
      </c>
      <c r="F16">
        <v>2.2419445456198464</v>
      </c>
      <c r="G16">
        <v>0.72974191429133861</v>
      </c>
      <c r="H16">
        <v>5.820995962314937</v>
      </c>
    </row>
    <row r="17" spans="1:8" x14ac:dyDescent="0.35">
      <c r="A17" s="6">
        <v>45108</v>
      </c>
      <c r="B17">
        <v>0.1706598153567494</v>
      </c>
      <c r="C17">
        <v>1.2083194954493146</v>
      </c>
      <c r="D17">
        <v>-0.69651479292800744</v>
      </c>
      <c r="E17">
        <v>1.907848266487344</v>
      </c>
      <c r="F17">
        <v>2.2401158100443554</v>
      </c>
      <c r="G17">
        <v>0.34523324826922419</v>
      </c>
      <c r="H17">
        <v>5.6054060042095966</v>
      </c>
    </row>
    <row r="18" spans="1:8" x14ac:dyDescent="0.35">
      <c r="A18" s="6">
        <v>45139</v>
      </c>
      <c r="B18">
        <v>0.16028380017708171</v>
      </c>
      <c r="C18">
        <v>1.1819081632008652</v>
      </c>
      <c r="D18">
        <v>-0.70897762812383658</v>
      </c>
      <c r="E18">
        <v>1.7328865569565921</v>
      </c>
      <c r="F18">
        <v>2.257083292876934</v>
      </c>
      <c r="G18">
        <v>5.0703053134170957E-2</v>
      </c>
      <c r="H18">
        <v>5.0838112042346699</v>
      </c>
    </row>
    <row r="19" spans="1:8" x14ac:dyDescent="0.35">
      <c r="A19" s="6">
        <v>45170</v>
      </c>
      <c r="B19">
        <v>0.16378114660248538</v>
      </c>
      <c r="C19">
        <v>1.2795049443090509</v>
      </c>
      <c r="D19">
        <v>-0.70876697814024026</v>
      </c>
      <c r="E19">
        <v>1.3629535855658859</v>
      </c>
      <c r="F19">
        <v>2.5186859495262031</v>
      </c>
      <c r="G19">
        <v>9.379022716178054E-4</v>
      </c>
      <c r="H19">
        <v>4.8365577051367676</v>
      </c>
    </row>
    <row r="20" spans="1:8" x14ac:dyDescent="0.35">
      <c r="A20" s="6">
        <v>45200</v>
      </c>
      <c r="B20">
        <v>0.17558774246248096</v>
      </c>
      <c r="C20">
        <v>1.2127791437540127</v>
      </c>
      <c r="D20">
        <v>-0.38783016413359966</v>
      </c>
      <c r="E20">
        <v>1.5287737185473769</v>
      </c>
      <c r="F20">
        <v>2.5520680512692335</v>
      </c>
      <c r="G20">
        <v>0.21573835078967316</v>
      </c>
      <c r="H20">
        <v>5.4204773589114428</v>
      </c>
    </row>
    <row r="21" spans="1:8" x14ac:dyDescent="0.35">
      <c r="A21" s="6">
        <v>45231</v>
      </c>
      <c r="B21">
        <v>0.16462115051364995</v>
      </c>
      <c r="C21">
        <v>1.156973721673437</v>
      </c>
      <c r="D21">
        <v>-0.37078209012826668</v>
      </c>
      <c r="E21">
        <v>1.1333934944208943</v>
      </c>
      <c r="F21">
        <v>2.5213795459101482</v>
      </c>
      <c r="G21">
        <v>0.16221882208236973</v>
      </c>
      <c r="H21">
        <v>4.7964305633017252</v>
      </c>
    </row>
    <row r="22" spans="1:8" x14ac:dyDescent="0.35">
      <c r="A22" s="6">
        <v>45261</v>
      </c>
      <c r="B22">
        <v>0.15133659847320663</v>
      </c>
      <c r="C22">
        <v>1.1727574088225643</v>
      </c>
      <c r="D22">
        <v>-0.36876162343433722</v>
      </c>
      <c r="E22">
        <v>1.557927609852666</v>
      </c>
      <c r="F22">
        <v>2.3364917092631829</v>
      </c>
      <c r="G22">
        <v>0.36151702410610526</v>
      </c>
      <c r="H22">
        <v>5.213060320973999</v>
      </c>
    </row>
    <row r="23" spans="1:8" x14ac:dyDescent="0.35">
      <c r="A23" s="6">
        <v>45292</v>
      </c>
      <c r="B23">
        <v>0.12252295266486755</v>
      </c>
      <c r="C23">
        <v>0.98504562456230271</v>
      </c>
      <c r="D23">
        <v>9.2525570348871461E-2</v>
      </c>
      <c r="E23">
        <v>1.2131447977881589</v>
      </c>
      <c r="F23">
        <v>2.8274664562530334</v>
      </c>
      <c r="G23">
        <v>0.2032664218163053</v>
      </c>
      <c r="H23">
        <v>5.5098591549295781</v>
      </c>
    </row>
    <row r="24" spans="1:8" x14ac:dyDescent="0.35">
      <c r="A24" s="6">
        <v>45323</v>
      </c>
      <c r="B24">
        <v>0.1320035160927121</v>
      </c>
      <c r="C24">
        <v>0.90851083981795155</v>
      </c>
      <c r="D24">
        <v>8.0476646291168907E-2</v>
      </c>
      <c r="E24">
        <v>0.95593410768208176</v>
      </c>
      <c r="F24">
        <v>2.5481922533569867</v>
      </c>
      <c r="G24">
        <v>0.24394820180023408</v>
      </c>
      <c r="H24">
        <v>5.0088456435205675</v>
      </c>
    </row>
    <row r="25" spans="1:8" x14ac:dyDescent="0.35">
      <c r="A25" s="6">
        <v>45352</v>
      </c>
      <c r="B25">
        <v>0.1320035160927121</v>
      </c>
      <c r="C25">
        <v>0.82940157333883013</v>
      </c>
      <c r="D25">
        <v>7.8622880245724031E-2</v>
      </c>
      <c r="E25">
        <v>1.0835994376493916</v>
      </c>
      <c r="F25">
        <v>2.4814893779684764</v>
      </c>
      <c r="G25">
        <v>0.21310390541606303</v>
      </c>
      <c r="H25">
        <v>4.8700945754973413</v>
      </c>
    </row>
    <row r="26" spans="1:8" x14ac:dyDescent="0.35">
      <c r="A26" s="6">
        <v>45383</v>
      </c>
      <c r="B26">
        <v>0.1270109276673691</v>
      </c>
      <c r="C26">
        <v>0.81894437722518498</v>
      </c>
      <c r="D26">
        <v>0.3116540847136377</v>
      </c>
      <c r="E26">
        <v>0.55986042685414883</v>
      </c>
      <c r="F26">
        <v>2.3239501120899835</v>
      </c>
      <c r="G26">
        <v>7.3499120048341818E-2</v>
      </c>
      <c r="H26">
        <v>4.2592391893356529</v>
      </c>
    </row>
    <row r="27" spans="1:8" x14ac:dyDescent="0.35">
      <c r="A27" s="6">
        <v>45413</v>
      </c>
      <c r="B27">
        <v>0.12537040385735818</v>
      </c>
      <c r="C27">
        <v>0.7877525291435824</v>
      </c>
      <c r="D27">
        <v>0.30096202742020522</v>
      </c>
      <c r="E27">
        <v>0.51991357417936312</v>
      </c>
      <c r="F27">
        <v>2.4009702542406277</v>
      </c>
      <c r="G27">
        <v>0.51204789098863368</v>
      </c>
      <c r="H27">
        <v>4.571858864027539</v>
      </c>
    </row>
    <row r="28" spans="1:8" x14ac:dyDescent="0.35">
      <c r="A28" s="6">
        <v>45444</v>
      </c>
      <c r="B28">
        <v>9.2548109285260124E-2</v>
      </c>
      <c r="C28">
        <v>0.84270246752095135</v>
      </c>
      <c r="D28">
        <v>0.29582851841848734</v>
      </c>
      <c r="E28">
        <v>0.30248805228626841</v>
      </c>
      <c r="F28">
        <v>2.4595409340376642</v>
      </c>
      <c r="G28">
        <v>0.33025616326713858</v>
      </c>
      <c r="H28">
        <v>4.0911499735029144</v>
      </c>
    </row>
    <row r="29" spans="1:8" x14ac:dyDescent="0.35">
      <c r="A29" s="6">
        <v>45474</v>
      </c>
      <c r="B29">
        <v>9.5287812766513685E-2</v>
      </c>
      <c r="C29">
        <v>0.79671908588816553</v>
      </c>
      <c r="D29">
        <v>0.3008377271507493</v>
      </c>
      <c r="E29">
        <v>0.26092816966798715</v>
      </c>
      <c r="F29">
        <v>2.4626287600534158</v>
      </c>
      <c r="G29">
        <v>0.46046521927742073</v>
      </c>
      <c r="H29">
        <v>4.0595825028847212</v>
      </c>
    </row>
    <row r="30" spans="1:8" x14ac:dyDescent="0.35">
      <c r="A30" s="6">
        <v>45505</v>
      </c>
      <c r="B30">
        <v>0.10236061160329363</v>
      </c>
      <c r="C30">
        <v>0.7150094492133251</v>
      </c>
      <c r="D30">
        <v>0.28486210036336368</v>
      </c>
      <c r="E30">
        <v>0.23900053370382868</v>
      </c>
      <c r="F30">
        <v>2.451318611942829</v>
      </c>
      <c r="G30">
        <v>0.57415934038926908</v>
      </c>
      <c r="H30">
        <v>4.0507923181865877</v>
      </c>
    </row>
    <row r="31" spans="1:8" x14ac:dyDescent="0.35">
      <c r="A31" s="6">
        <v>45536</v>
      </c>
      <c r="B31">
        <v>0.10236061160329363</v>
      </c>
      <c r="C31">
        <v>0.70289202492266978</v>
      </c>
      <c r="D31">
        <v>-2.6960863967492241E-2</v>
      </c>
      <c r="E31">
        <v>0.20297039151762508</v>
      </c>
      <c r="F31">
        <v>2.1012165815777282</v>
      </c>
      <c r="G31">
        <v>0.46277722494998635</v>
      </c>
      <c r="H31">
        <v>3.3089405027044121</v>
      </c>
    </row>
    <row r="32" spans="1:8" x14ac:dyDescent="0.35">
      <c r="A32" s="6">
        <v>45566</v>
      </c>
      <c r="B32">
        <v>9.8528119340495879E-2</v>
      </c>
      <c r="C32">
        <v>0.7530985981314321</v>
      </c>
      <c r="D32">
        <v>-3.3521635339465116E-3</v>
      </c>
      <c r="E32">
        <v>0.24778594034381604</v>
      </c>
      <c r="F32">
        <v>1.9368908559071281</v>
      </c>
      <c r="G32">
        <v>0.21425601633017266</v>
      </c>
      <c r="H32">
        <v>3.1210325856961521</v>
      </c>
    </row>
    <row r="33" spans="1:8" x14ac:dyDescent="0.35">
      <c r="A33" s="6">
        <v>45597</v>
      </c>
      <c r="B33">
        <v>0.10244561107317386</v>
      </c>
      <c r="C33">
        <v>0.79169879514163422</v>
      </c>
      <c r="D33">
        <v>-1.6736824679205668E-2</v>
      </c>
      <c r="E33">
        <v>2.6959885681651894E-2</v>
      </c>
      <c r="F33">
        <v>1.869041019031257</v>
      </c>
      <c r="G33">
        <v>6.4701252862265649E-2</v>
      </c>
      <c r="H33">
        <v>2.8632251197445426</v>
      </c>
    </row>
    <row r="34" spans="1:8" x14ac:dyDescent="0.35">
      <c r="A34" s="6">
        <v>45627</v>
      </c>
      <c r="B34">
        <v>0.10244561107317386</v>
      </c>
      <c r="C34">
        <v>0.79563301773250006</v>
      </c>
      <c r="D34">
        <v>-2.5092408589059492E-2</v>
      </c>
      <c r="E34">
        <v>0.21403958161223682</v>
      </c>
      <c r="F34">
        <v>1.8231902290703748</v>
      </c>
      <c r="G34">
        <v>0.39032779415288504</v>
      </c>
      <c r="H34">
        <v>3.3031769408794451</v>
      </c>
    </row>
    <row r="35" spans="1:8" x14ac:dyDescent="0.35">
      <c r="A35" s="6">
        <v>45658</v>
      </c>
      <c r="B35">
        <v>0.10200853167627529</v>
      </c>
      <c r="C35">
        <v>0.78829512545950176</v>
      </c>
      <c r="D35">
        <v>0.14932850407537929</v>
      </c>
      <c r="E35">
        <v>-0.11191205679305327</v>
      </c>
      <c r="F35">
        <v>1.9199389276355914</v>
      </c>
      <c r="G35">
        <v>0.58308913676815188</v>
      </c>
      <c r="H35">
        <v>3.7483981204613466</v>
      </c>
    </row>
    <row r="36" spans="1:8" x14ac:dyDescent="0.35">
      <c r="A36" s="6">
        <v>45689</v>
      </c>
      <c r="B36">
        <v>9.3982854147616174E-2</v>
      </c>
      <c r="C36">
        <v>0.75942192917081464</v>
      </c>
      <c r="D36">
        <v>0.16091586708736741</v>
      </c>
      <c r="E36">
        <v>-8.4437160477632792E-2</v>
      </c>
      <c r="F36">
        <v>1.8060390891650187</v>
      </c>
      <c r="G36">
        <v>0.31986906591571473</v>
      </c>
      <c r="H36">
        <v>3.2431294092871417</v>
      </c>
    </row>
    <row r="37" spans="1:8" x14ac:dyDescent="0.35">
      <c r="A37" s="6">
        <v>45717</v>
      </c>
      <c r="B37">
        <v>0.11510259665269874</v>
      </c>
      <c r="C37">
        <v>0.76418767544828992</v>
      </c>
      <c r="D37">
        <v>0.14349002394213253</v>
      </c>
      <c r="E37">
        <v>-0.58899331047782166</v>
      </c>
      <c r="F37">
        <v>1.8842830453142705</v>
      </c>
      <c r="G37">
        <v>0.30946635087751817</v>
      </c>
      <c r="H37">
        <v>2.6018451332020369</v>
      </c>
    </row>
    <row r="38" spans="1:8" x14ac:dyDescent="0.35">
      <c r="A38" s="6">
        <v>45748</v>
      </c>
      <c r="B38">
        <v>9.1663697957080334E-2</v>
      </c>
      <c r="C38">
        <v>0.76879645763570115</v>
      </c>
      <c r="D38">
        <v>0.14496233560708205</v>
      </c>
      <c r="E38">
        <v>8.6080105463988477E-2</v>
      </c>
      <c r="F38">
        <v>1.8943971781404738</v>
      </c>
      <c r="G38">
        <v>0.66492049878274018</v>
      </c>
      <c r="H38">
        <v>3.7318087318087354</v>
      </c>
    </row>
    <row r="39" spans="1:8" x14ac:dyDescent="0.35">
      <c r="A39" s="6">
        <v>45778</v>
      </c>
      <c r="B39">
        <v>9.1672969090685771E-2</v>
      </c>
      <c r="C39">
        <v>0.77384213605593388</v>
      </c>
      <c r="D39">
        <v>0.15161474223517643</v>
      </c>
      <c r="E39">
        <v>-0.37421155662548838</v>
      </c>
      <c r="F39">
        <v>1.7480506755931062</v>
      </c>
      <c r="G39">
        <v>-0.10549014726902883</v>
      </c>
      <c r="H39">
        <v>2.2425676370743823</v>
      </c>
    </row>
    <row r="40" spans="1:8" x14ac:dyDescent="0.35">
      <c r="A40" s="6">
        <v>45809</v>
      </c>
      <c r="B40">
        <v>0.12385312542195252</v>
      </c>
      <c r="C40">
        <v>0.72611135158942497</v>
      </c>
      <c r="D40">
        <v>0.15503754057776653</v>
      </c>
      <c r="E40">
        <v>-6.1772219585419751E-2</v>
      </c>
      <c r="F40">
        <v>1.6831847176438519</v>
      </c>
      <c r="G40">
        <v>-7.0192449592849052E-2</v>
      </c>
      <c r="H40">
        <v>2.413196212198355</v>
      </c>
    </row>
    <row r="41" spans="1:8" x14ac:dyDescent="0.35">
      <c r="A41" s="6">
        <v>45839</v>
      </c>
      <c r="B41">
        <v>0.11815277236905934</v>
      </c>
      <c r="C41">
        <v>0.7090342945724506</v>
      </c>
      <c r="D41">
        <v>0.15325609949874536</v>
      </c>
      <c r="E41">
        <v>-3.554849320130804E-2</v>
      </c>
      <c r="F41">
        <v>1.7127423040476633</v>
      </c>
      <c r="G41">
        <v>-0.27036139328785674</v>
      </c>
      <c r="H41">
        <v>2.0866935483870899</v>
      </c>
    </row>
    <row r="42" spans="1:8" x14ac:dyDescent="0.35">
      <c r="A42" s="6">
        <v>45870</v>
      </c>
      <c r="B42">
        <v>0.11497328333915086</v>
      </c>
      <c r="C42">
        <v>0.6746728156612346</v>
      </c>
      <c r="D42">
        <v>0.13429332865399696</v>
      </c>
      <c r="E42">
        <v>2.1882912172042364E-2</v>
      </c>
      <c r="F42">
        <v>1.6989164374092038</v>
      </c>
      <c r="G42">
        <v>-0.24922807749474304</v>
      </c>
      <c r="H42">
        <v>2.1583459404942014</v>
      </c>
    </row>
    <row r="43" spans="1:8" x14ac:dyDescent="0.35">
      <c r="A43" s="6">
        <v>45901</v>
      </c>
      <c r="B43">
        <v>0.11497328333915086</v>
      </c>
      <c r="C43">
        <v>0.59883014261999179</v>
      </c>
      <c r="D43">
        <v>0.48144525194312726</v>
      </c>
      <c r="E43">
        <v>-5.0216096650988827E-2</v>
      </c>
      <c r="F43">
        <v>1.7018680297484605</v>
      </c>
      <c r="G43">
        <v>0.25192680197915368</v>
      </c>
      <c r="H43">
        <v>3.192690688840981</v>
      </c>
    </row>
    <row r="44" spans="1:8" x14ac:dyDescent="0.35">
      <c r="A44" s="6">
        <v>45931</v>
      </c>
      <c r="B44">
        <v>0.10773367337390591</v>
      </c>
      <c r="C44">
        <v>0.5698930620669771</v>
      </c>
      <c r="D44">
        <v>0.70352547672476196</v>
      </c>
      <c r="E44">
        <v>2.9298493352128169E-2</v>
      </c>
      <c r="F44">
        <v>1.8213396391339991</v>
      </c>
      <c r="G44">
        <v>0.15453383437898238</v>
      </c>
      <c r="H44">
        <v>3.5190314968708392</v>
      </c>
    </row>
    <row r="45" spans="1:8" x14ac:dyDescent="0.35">
      <c r="A45" s="6">
        <v>45962</v>
      </c>
      <c r="B45">
        <v>0.11558522920485566</v>
      </c>
      <c r="C45">
        <v>0.5392048684733286</v>
      </c>
      <c r="D45">
        <v>0.74950790455961147</v>
      </c>
      <c r="E45">
        <v>0.22626477431807909</v>
      </c>
      <c r="F45">
        <v>1.838360999999388</v>
      </c>
      <c r="G45">
        <v>0.34090649118019939</v>
      </c>
      <c r="H45">
        <v>4.0666390728476749</v>
      </c>
    </row>
    <row r="46" spans="1:8" x14ac:dyDescent="0.35">
      <c r="A46" s="6">
        <v>45992</v>
      </c>
      <c r="B46">
        <v>0.11558522920485566</v>
      </c>
      <c r="C46">
        <v>0.53064902725754304</v>
      </c>
      <c r="D46">
        <v>0.752946014213554</v>
      </c>
      <c r="E46">
        <v>0.1400108616102296</v>
      </c>
      <c r="F46">
        <v>1.7987740603339253</v>
      </c>
      <c r="G46">
        <v>3.3879659309935653E-2</v>
      </c>
      <c r="H46">
        <v>3.3706720977596762</v>
      </c>
    </row>
    <row r="47" spans="1:8" x14ac:dyDescent="0.35">
      <c r="A47" s="6">
        <v>46023</v>
      </c>
      <c r="B47">
        <v>0.10675945460336465</v>
      </c>
      <c r="C47">
        <v>0.51028170190434752</v>
      </c>
      <c r="D47">
        <v>0.63836469931890027</v>
      </c>
      <c r="E47">
        <v>0.31731372441481775</v>
      </c>
      <c r="F47">
        <v>1.7835470556848307</v>
      </c>
      <c r="G47">
        <v>4.6127567991600352E-2</v>
      </c>
      <c r="H47">
        <v>3.4071024189397709</v>
      </c>
    </row>
    <row r="48" spans="1:8" x14ac:dyDescent="0.35">
      <c r="A48" s="6">
        <v>46054</v>
      </c>
      <c r="B48">
        <v>0.12574282986013779</v>
      </c>
      <c r="C48">
        <v>0.51597651541661771</v>
      </c>
      <c r="D48">
        <v>0.62572156235432341</v>
      </c>
      <c r="E48">
        <v>0.42732572768732802</v>
      </c>
      <c r="F48">
        <v>1.7050236474428144</v>
      </c>
      <c r="G48">
        <v>5.4112118579840128E-2</v>
      </c>
      <c r="H48">
        <v>3.4370219275879701</v>
      </c>
    </row>
    <row r="49" spans="1:8" x14ac:dyDescent="0.35">
      <c r="A49" s="6">
        <v>46082</v>
      </c>
      <c r="B49">
        <v>0.10727829418659174</v>
      </c>
      <c r="C49">
        <v>0.58363692955316981</v>
      </c>
      <c r="D49">
        <v>0.6285289922655416</v>
      </c>
      <c r="E49">
        <v>0.52751754971146525</v>
      </c>
      <c r="F49">
        <v>1.7658577662588308</v>
      </c>
      <c r="G49">
        <v>-9.8605159459292824E-2</v>
      </c>
      <c r="H49">
        <v>3.4047282279248234</v>
      </c>
    </row>
    <row r="50" spans="1:8" x14ac:dyDescent="0.35">
      <c r="A50" s="6">
        <v>46113</v>
      </c>
      <c r="B50">
        <v>0.10994159647458235</v>
      </c>
      <c r="C50">
        <v>0.67639679784591555</v>
      </c>
      <c r="D50">
        <v>0.61871438204381923</v>
      </c>
      <c r="E50">
        <v>0.14358294347428718</v>
      </c>
      <c r="F50">
        <v>1.7758672922353365</v>
      </c>
      <c r="G50">
        <v>-0.29628211336821703</v>
      </c>
      <c r="H50">
        <v>2.9261449042990151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20CA-D505-4B2C-A140-3D822DCB673E}">
  <sheetPr>
    <pageSetUpPr autoPageBreaks="0"/>
  </sheetPr>
  <dimension ref="A1:D137"/>
  <sheetViews>
    <sheetView zoomScaleNormal="100" workbookViewId="0">
      <pane xSplit="1" ySplit="1" topLeftCell="B116" activePane="bottomRight" state="frozen"/>
      <selection pane="topRight" activeCell="B1" sqref="B1"/>
      <selection pane="bottomLeft" activeCell="A2" sqref="A2"/>
      <selection pane="bottomRight" activeCell="R116" sqref="R116"/>
    </sheetView>
  </sheetViews>
  <sheetFormatPr defaultRowHeight="14.5" x14ac:dyDescent="0.35"/>
  <cols>
    <col min="1" max="1" width="13.26953125" bestFit="1" customWidth="1"/>
    <col min="2" max="2" width="28.81640625" style="12" bestFit="1" customWidth="1"/>
    <col min="3" max="3" width="20.54296875" style="11" bestFit="1" customWidth="1"/>
  </cols>
  <sheetData>
    <row r="1" spans="1:4" x14ac:dyDescent="0.35">
      <c r="A1" s="7"/>
      <c r="B1" s="9" t="s">
        <v>118</v>
      </c>
      <c r="C1" s="8" t="s">
        <v>119</v>
      </c>
      <c r="D1" s="8" t="s">
        <v>120</v>
      </c>
    </row>
    <row r="2" spans="1:4" x14ac:dyDescent="0.35">
      <c r="A2" s="7">
        <v>42005</v>
      </c>
      <c r="B2" s="10">
        <v>1.416015625</v>
      </c>
      <c r="C2" s="4">
        <v>1.0833470478351299</v>
      </c>
      <c r="D2">
        <v>0.22532458324309201</v>
      </c>
    </row>
    <row r="3" spans="1:4" x14ac:dyDescent="0.35">
      <c r="A3" s="7">
        <v>42036</v>
      </c>
      <c r="B3" s="10">
        <v>1.389896059946838</v>
      </c>
      <c r="C3" s="4">
        <v>1.0340016760750865</v>
      </c>
      <c r="D3">
        <v>0.215014486514533</v>
      </c>
    </row>
    <row r="4" spans="1:4" x14ac:dyDescent="0.35">
      <c r="A4" s="7">
        <v>42064</v>
      </c>
      <c r="B4" s="10">
        <v>1.2240489619584682</v>
      </c>
      <c r="C4" s="4">
        <v>1.0332452462805586</v>
      </c>
      <c r="D4">
        <v>0.207426088556938</v>
      </c>
    </row>
    <row r="5" spans="1:4" x14ac:dyDescent="0.35">
      <c r="A5" s="7">
        <v>42095</v>
      </c>
      <c r="B5" s="10">
        <v>1.0191846522781711</v>
      </c>
      <c r="C5" s="4">
        <v>1.0467537535172287</v>
      </c>
      <c r="D5">
        <v>0.20325919389868899</v>
      </c>
    </row>
    <row r="6" spans="1:4" x14ac:dyDescent="0.35">
      <c r="A6" s="7">
        <v>42125</v>
      </c>
      <c r="B6" s="10">
        <v>1.500420117632939</v>
      </c>
      <c r="C6" s="4">
        <v>1.0670246162399413</v>
      </c>
      <c r="D6">
        <v>0.19914622308104299</v>
      </c>
    </row>
    <row r="7" spans="1:4" x14ac:dyDescent="0.35">
      <c r="A7" s="7">
        <v>42156</v>
      </c>
      <c r="B7" s="10">
        <v>1.7604790419161631</v>
      </c>
      <c r="C7" s="4">
        <v>1.0874061715516923</v>
      </c>
      <c r="D7">
        <v>0.193432496636331</v>
      </c>
    </row>
    <row r="8" spans="1:4" x14ac:dyDescent="0.35">
      <c r="A8" s="7">
        <v>42186</v>
      </c>
      <c r="B8" s="10">
        <v>1.7524906973952703</v>
      </c>
      <c r="C8" s="4">
        <v>1.1083625387025653</v>
      </c>
      <c r="D8">
        <v>0.18798952626139601</v>
      </c>
    </row>
    <row r="9" spans="1:4" x14ac:dyDescent="0.35">
      <c r="A9" s="7">
        <v>42217</v>
      </c>
      <c r="B9" s="10">
        <v>1.981379804249217</v>
      </c>
      <c r="C9" s="4">
        <v>1.1303702763981682</v>
      </c>
      <c r="D9">
        <v>0.182557360681014</v>
      </c>
    </row>
    <row r="10" spans="1:4" x14ac:dyDescent="0.35">
      <c r="A10" s="7">
        <v>42248</v>
      </c>
      <c r="B10" s="10">
        <v>1.9262981574539317</v>
      </c>
      <c r="C10" s="4">
        <v>1.1660844911266748</v>
      </c>
      <c r="D10">
        <v>0.17795310716394899</v>
      </c>
    </row>
    <row r="11" spans="1:4" x14ac:dyDescent="0.35">
      <c r="A11" s="7">
        <v>42278</v>
      </c>
      <c r="B11" s="10">
        <v>1.9191555715485142</v>
      </c>
      <c r="C11" s="4">
        <v>1.2280216560374728</v>
      </c>
      <c r="D11">
        <v>0.17404301237140399</v>
      </c>
    </row>
    <row r="12" spans="1:4" x14ac:dyDescent="0.35">
      <c r="A12" s="7">
        <v>42309</v>
      </c>
      <c r="B12" s="10">
        <v>1.5604369223382486</v>
      </c>
      <c r="C12" s="4">
        <v>1.2887077193619412</v>
      </c>
      <c r="D12">
        <v>0.170599778020529</v>
      </c>
    </row>
    <row r="13" spans="1:4" x14ac:dyDescent="0.35">
      <c r="A13" s="7">
        <v>42339</v>
      </c>
      <c r="B13" s="10">
        <v>1.5225992087279927</v>
      </c>
      <c r="C13" s="4">
        <v>1.3129421232020442</v>
      </c>
      <c r="D13">
        <v>0.167138216002786</v>
      </c>
    </row>
    <row r="14" spans="1:4" x14ac:dyDescent="0.35">
      <c r="A14" s="7">
        <v>42370</v>
      </c>
      <c r="B14" s="10">
        <v>0.86663456909004122</v>
      </c>
      <c r="C14" s="4">
        <v>1.3254276116600414</v>
      </c>
      <c r="D14">
        <v>0.16383283487550401</v>
      </c>
    </row>
    <row r="15" spans="1:4" x14ac:dyDescent="0.35">
      <c r="A15" s="7">
        <v>42401</v>
      </c>
      <c r="B15" s="10">
        <v>0.85826677792346651</v>
      </c>
      <c r="C15" s="4">
        <v>1.3220096975062503</v>
      </c>
      <c r="D15">
        <v>0.16167378353471701</v>
      </c>
    </row>
    <row r="16" spans="1:4" x14ac:dyDescent="0.35">
      <c r="A16" s="7">
        <v>42430</v>
      </c>
      <c r="B16" s="10">
        <v>0.73503260225251665</v>
      </c>
      <c r="C16" s="4">
        <v>1.2970113222660813</v>
      </c>
      <c r="D16">
        <v>0.16316515371186199</v>
      </c>
    </row>
    <row r="17" spans="1:4" x14ac:dyDescent="0.35">
      <c r="A17" s="7">
        <v>42461</v>
      </c>
      <c r="B17" s="10">
        <v>0.92581602373886795</v>
      </c>
      <c r="C17" s="4">
        <v>1.2574097631066659</v>
      </c>
      <c r="D17">
        <v>0.16604896027596699</v>
      </c>
    </row>
    <row r="18" spans="1:4" x14ac:dyDescent="0.35">
      <c r="A18" s="7">
        <v>42491</v>
      </c>
      <c r="B18" s="10">
        <v>1.0879848628192912</v>
      </c>
      <c r="C18" s="4">
        <v>1.2253381758800621</v>
      </c>
      <c r="D18">
        <v>0.171446108988</v>
      </c>
    </row>
    <row r="19" spans="1:4" x14ac:dyDescent="0.35">
      <c r="A19" s="7">
        <v>42522</v>
      </c>
      <c r="B19" s="10">
        <v>1.2357302577380214</v>
      </c>
      <c r="C19" s="4">
        <v>1.1968576205424495</v>
      </c>
      <c r="D19">
        <v>0.17708295585325101</v>
      </c>
    </row>
    <row r="20" spans="1:4" x14ac:dyDescent="0.35">
      <c r="A20" s="7">
        <v>42552</v>
      </c>
      <c r="B20" s="10">
        <v>1.285832251975938</v>
      </c>
      <c r="C20" s="4">
        <v>1.1470770753207766</v>
      </c>
      <c r="D20">
        <v>0.183315613926024</v>
      </c>
    </row>
    <row r="21" spans="1:4" x14ac:dyDescent="0.35">
      <c r="A21" s="7">
        <v>42583</v>
      </c>
      <c r="B21" s="10">
        <v>0.56179775280900124</v>
      </c>
      <c r="C21" s="4">
        <v>1.0888807822600721</v>
      </c>
      <c r="D21">
        <v>0.19262666724649999</v>
      </c>
    </row>
    <row r="22" spans="1:4" x14ac:dyDescent="0.35">
      <c r="A22" s="7">
        <v>42614</v>
      </c>
      <c r="B22" s="10">
        <v>0.24650780608053147</v>
      </c>
      <c r="C22" s="4">
        <v>1.0339342131799056</v>
      </c>
      <c r="D22">
        <v>0.20469053718115099</v>
      </c>
    </row>
    <row r="23" spans="1:4" x14ac:dyDescent="0.35">
      <c r="A23" s="7">
        <v>42644</v>
      </c>
      <c r="B23" s="10">
        <v>-8.2382017182525136E-2</v>
      </c>
      <c r="C23" s="4">
        <v>0.93193478212171799</v>
      </c>
      <c r="D23">
        <v>0.22013080380407701</v>
      </c>
    </row>
    <row r="24" spans="1:4" x14ac:dyDescent="0.35">
      <c r="A24" s="7">
        <v>42675</v>
      </c>
      <c r="B24" s="10">
        <v>9.4551471457271496E-2</v>
      </c>
      <c r="C24" s="4">
        <v>0.85127029500013918</v>
      </c>
      <c r="D24">
        <v>0.23799486722334401</v>
      </c>
    </row>
    <row r="25" spans="1:4" x14ac:dyDescent="0.35">
      <c r="A25" s="7">
        <v>42705</v>
      </c>
      <c r="B25" s="10">
        <v>-5.9045819555991752E-2</v>
      </c>
      <c r="C25" s="4">
        <v>0.79370813793989958</v>
      </c>
      <c r="D25">
        <v>0.25809618326981698</v>
      </c>
    </row>
    <row r="26" spans="1:4" x14ac:dyDescent="0.35">
      <c r="A26" s="7">
        <v>42736</v>
      </c>
      <c r="B26" s="10">
        <v>-0.13126491646777705</v>
      </c>
      <c r="C26" s="4">
        <v>0.74203808207793376</v>
      </c>
      <c r="D26">
        <v>0.27900196081593498</v>
      </c>
    </row>
    <row r="27" spans="1:4" x14ac:dyDescent="0.35">
      <c r="A27" s="7">
        <v>42767</v>
      </c>
      <c r="B27" s="10">
        <v>-0.10637040538943321</v>
      </c>
      <c r="C27" s="4">
        <v>0.72852341119696651</v>
      </c>
      <c r="D27">
        <v>0.29929575985481999</v>
      </c>
    </row>
    <row r="28" spans="1:4" x14ac:dyDescent="0.35">
      <c r="A28" s="7">
        <v>42795</v>
      </c>
      <c r="B28" s="10">
        <v>0.27068377074261907</v>
      </c>
      <c r="C28" s="4">
        <v>0.73497351742844108</v>
      </c>
      <c r="D28">
        <v>0.31714927360251099</v>
      </c>
    </row>
    <row r="29" spans="1:4" x14ac:dyDescent="0.35">
      <c r="A29" s="7">
        <v>42826</v>
      </c>
      <c r="B29" s="10">
        <v>0.76443608138305752</v>
      </c>
      <c r="C29" s="4">
        <v>0.73064815633180902</v>
      </c>
      <c r="D29">
        <v>0.33235787741172301</v>
      </c>
    </row>
    <row r="30" spans="1:4" x14ac:dyDescent="0.35">
      <c r="A30" s="7">
        <v>42856</v>
      </c>
      <c r="B30" s="10">
        <v>-0.1286850725315869</v>
      </c>
      <c r="C30" s="4">
        <v>0.77037838450883056</v>
      </c>
      <c r="D30">
        <v>0.34844942660292</v>
      </c>
    </row>
    <row r="31" spans="1:4" x14ac:dyDescent="0.35">
      <c r="A31" s="7">
        <v>42887</v>
      </c>
      <c r="B31" s="10">
        <v>-0.38363171355498826</v>
      </c>
      <c r="C31" s="4">
        <v>0.7659674887396215</v>
      </c>
      <c r="D31">
        <v>0.36975306757828602</v>
      </c>
    </row>
    <row r="32" spans="1:4" x14ac:dyDescent="0.35">
      <c r="A32" s="7">
        <v>42917</v>
      </c>
      <c r="B32" s="10">
        <v>0</v>
      </c>
      <c r="C32" s="4">
        <v>0.76975149354897776</v>
      </c>
      <c r="D32">
        <v>0.39374670723192601</v>
      </c>
    </row>
    <row r="33" spans="1:4" x14ac:dyDescent="0.35">
      <c r="A33" s="7">
        <v>42948</v>
      </c>
      <c r="B33" s="10">
        <v>0.44227188081935598</v>
      </c>
      <c r="C33" s="4">
        <v>0.80578527771440656</v>
      </c>
      <c r="D33">
        <v>0.41739338778220603</v>
      </c>
    </row>
    <row r="34" spans="1:4" x14ac:dyDescent="0.35">
      <c r="A34" s="7">
        <v>42979</v>
      </c>
      <c r="B34" s="10">
        <v>0.18735362997657212</v>
      </c>
      <c r="C34" s="4">
        <v>0.82208494485760919</v>
      </c>
      <c r="D34">
        <v>0.442139531943748</v>
      </c>
    </row>
    <row r="35" spans="1:4" x14ac:dyDescent="0.35">
      <c r="A35" s="7">
        <v>43009</v>
      </c>
      <c r="B35" s="10">
        <v>0.36513545347465204</v>
      </c>
      <c r="C35" s="4">
        <v>0.89159450982271782</v>
      </c>
      <c r="D35">
        <v>0.46644649094059198</v>
      </c>
    </row>
    <row r="36" spans="1:4" x14ac:dyDescent="0.35">
      <c r="A36" s="7">
        <v>43040</v>
      </c>
      <c r="B36" s="10">
        <v>0.36604085488252114</v>
      </c>
      <c r="C36" s="4">
        <v>0.96062413391678891</v>
      </c>
      <c r="D36">
        <v>0.49044435931521801</v>
      </c>
    </row>
    <row r="37" spans="1:4" x14ac:dyDescent="0.35">
      <c r="A37" s="7">
        <v>43070</v>
      </c>
      <c r="B37" s="10">
        <v>0.40174878884555731</v>
      </c>
      <c r="C37" s="4">
        <v>0.98178264261915904</v>
      </c>
      <c r="D37">
        <v>0.51415035407593501</v>
      </c>
    </row>
    <row r="38" spans="1:4" x14ac:dyDescent="0.35">
      <c r="A38" s="7">
        <v>43101</v>
      </c>
      <c r="B38" s="10">
        <v>0.31067033098339802</v>
      </c>
      <c r="C38" s="4">
        <v>1.0162053292732485</v>
      </c>
      <c r="D38">
        <v>0.53877674260892805</v>
      </c>
    </row>
    <row r="39" spans="1:4" x14ac:dyDescent="0.35">
      <c r="A39" s="7">
        <v>43132</v>
      </c>
      <c r="B39" s="10">
        <v>0.6507335541883652</v>
      </c>
      <c r="C39" s="4">
        <v>1.0104220416281646</v>
      </c>
      <c r="D39">
        <v>0.56244684559486902</v>
      </c>
    </row>
    <row r="40" spans="1:4" x14ac:dyDescent="0.35">
      <c r="A40" s="7">
        <v>43160</v>
      </c>
      <c r="B40" s="10">
        <v>0.46948356807510194</v>
      </c>
      <c r="C40" s="4">
        <v>1.0373169471404116</v>
      </c>
      <c r="D40">
        <v>0.58720938532929901</v>
      </c>
    </row>
    <row r="41" spans="1:4" x14ac:dyDescent="0.35">
      <c r="A41" s="7">
        <v>43191</v>
      </c>
      <c r="B41" s="10">
        <v>-0.35014005602241882</v>
      </c>
      <c r="C41" s="4">
        <v>1.0788898935303302</v>
      </c>
      <c r="D41">
        <v>0.61593210868236403</v>
      </c>
    </row>
    <row r="42" spans="1:4" x14ac:dyDescent="0.35">
      <c r="A42" s="7">
        <v>43221</v>
      </c>
      <c r="B42" s="10">
        <v>0.52711725430478751</v>
      </c>
      <c r="C42" s="4">
        <v>1.0495238384093795</v>
      </c>
      <c r="D42">
        <v>0.64374569314447105</v>
      </c>
    </row>
    <row r="43" spans="1:4" x14ac:dyDescent="0.35">
      <c r="A43" s="7">
        <v>43252</v>
      </c>
      <c r="B43" s="10">
        <v>4.6679892636247722E-2</v>
      </c>
      <c r="C43" s="4">
        <v>1.0579349898326926</v>
      </c>
      <c r="D43">
        <v>0.67067333170308996</v>
      </c>
    </row>
    <row r="44" spans="1:4" x14ac:dyDescent="0.35">
      <c r="A44" s="7">
        <v>43282</v>
      </c>
      <c r="B44" s="10">
        <v>0.26787794083391603</v>
      </c>
      <c r="C44" s="4">
        <v>1.0783157915988724</v>
      </c>
      <c r="D44">
        <v>0.69544687207733802</v>
      </c>
    </row>
    <row r="45" spans="1:4" x14ac:dyDescent="0.35">
      <c r="A45" s="7">
        <v>43313</v>
      </c>
      <c r="B45" s="10">
        <v>5.7937427578202971E-2</v>
      </c>
      <c r="C45" s="4">
        <v>1.0433707965163403</v>
      </c>
      <c r="D45">
        <v>0.71845976495158004</v>
      </c>
    </row>
    <row r="46" spans="1:4" x14ac:dyDescent="0.35">
      <c r="A46" s="7">
        <v>43344</v>
      </c>
      <c r="B46" s="10">
        <v>0.44413277232351334</v>
      </c>
      <c r="C46" s="4">
        <v>1.0703363413830114</v>
      </c>
      <c r="D46">
        <v>0.73864333712749397</v>
      </c>
    </row>
    <row r="47" spans="1:4" x14ac:dyDescent="0.35">
      <c r="A47" s="7">
        <v>43374</v>
      </c>
      <c r="B47" s="10">
        <v>0.45769275906584195</v>
      </c>
      <c r="C47" s="4">
        <v>1.0509844249487994</v>
      </c>
      <c r="D47">
        <v>0.756399507192698</v>
      </c>
    </row>
    <row r="48" spans="1:4" x14ac:dyDescent="0.35">
      <c r="A48" s="7">
        <v>43405</v>
      </c>
      <c r="B48" s="10">
        <v>0.22352941176471131</v>
      </c>
      <c r="C48" s="4">
        <v>1.0665131173950633</v>
      </c>
      <c r="D48">
        <v>0.77427584828587104</v>
      </c>
    </row>
    <row r="49" spans="1:4" x14ac:dyDescent="0.35">
      <c r="A49" s="7">
        <v>43435</v>
      </c>
      <c r="B49" s="10">
        <v>0.49429210309521743</v>
      </c>
      <c r="C49" s="4">
        <v>1.0788295354873925</v>
      </c>
      <c r="D49">
        <v>0.79243857115306604</v>
      </c>
    </row>
    <row r="50" spans="1:4" x14ac:dyDescent="0.35">
      <c r="A50" s="7">
        <v>43466</v>
      </c>
      <c r="B50" s="10">
        <v>0.91721262656343505</v>
      </c>
      <c r="C50" s="4">
        <v>1.1110647862693424</v>
      </c>
      <c r="D50">
        <v>0.81059705252244996</v>
      </c>
    </row>
    <row r="51" spans="1:4" x14ac:dyDescent="0.35">
      <c r="A51" s="7">
        <v>43497</v>
      </c>
      <c r="B51" s="10">
        <v>0.69354649112496336</v>
      </c>
      <c r="C51" s="4">
        <v>1.1311310207831089</v>
      </c>
      <c r="D51">
        <v>0.82969779316200198</v>
      </c>
    </row>
    <row r="52" spans="1:4" x14ac:dyDescent="0.35">
      <c r="A52" s="7">
        <v>43525</v>
      </c>
      <c r="B52" s="10">
        <v>0.91121495327102231</v>
      </c>
      <c r="C52" s="4">
        <v>1.1658579080945057</v>
      </c>
      <c r="D52">
        <v>0.84679791007654304</v>
      </c>
    </row>
    <row r="53" spans="1:4" x14ac:dyDescent="0.35">
      <c r="A53" s="7">
        <v>43556</v>
      </c>
      <c r="B53" s="10">
        <v>1.4523307566174815</v>
      </c>
      <c r="C53" s="4">
        <v>1.1783333899146515</v>
      </c>
      <c r="D53">
        <v>0.85870143294914103</v>
      </c>
    </row>
    <row r="54" spans="1:4" x14ac:dyDescent="0.35">
      <c r="A54" s="7">
        <v>43586</v>
      </c>
      <c r="B54" s="10">
        <v>0.52435329759963345</v>
      </c>
      <c r="C54" s="4">
        <v>1.1867594088341344</v>
      </c>
      <c r="D54">
        <v>0.86989205572698003</v>
      </c>
    </row>
    <row r="55" spans="1:4" x14ac:dyDescent="0.35">
      <c r="A55" s="7">
        <v>43617</v>
      </c>
      <c r="B55" s="10">
        <v>1.0381430071153552</v>
      </c>
      <c r="C55" s="4">
        <v>1.1919400127465196</v>
      </c>
      <c r="D55">
        <v>0.87958194014790503</v>
      </c>
    </row>
    <row r="56" spans="1:4" x14ac:dyDescent="0.35">
      <c r="A56" s="7">
        <v>43647</v>
      </c>
      <c r="B56" s="10">
        <v>0.48786154024857975</v>
      </c>
      <c r="C56" s="4">
        <v>1.1828765763188427</v>
      </c>
      <c r="D56">
        <v>0.89137619148040403</v>
      </c>
    </row>
    <row r="57" spans="1:4" x14ac:dyDescent="0.35">
      <c r="A57" s="7">
        <v>43678</v>
      </c>
      <c r="B57" s="10">
        <v>0.6601042269832158</v>
      </c>
      <c r="C57" s="4">
        <v>1.1926495858256008</v>
      </c>
      <c r="D57">
        <v>0.905318493960521</v>
      </c>
    </row>
    <row r="58" spans="1:4" x14ac:dyDescent="0.35">
      <c r="A58" s="7">
        <v>43709</v>
      </c>
      <c r="B58" s="10">
        <v>0.94251803583895732</v>
      </c>
      <c r="C58" s="4">
        <v>1.182683660197807</v>
      </c>
      <c r="D58">
        <v>0.91987880683741197</v>
      </c>
    </row>
    <row r="59" spans="1:4" x14ac:dyDescent="0.35">
      <c r="A59" s="7">
        <v>43739</v>
      </c>
      <c r="B59" s="10">
        <v>0.91121495327102231</v>
      </c>
      <c r="C59" s="4">
        <v>1.1876784774500413</v>
      </c>
      <c r="D59">
        <v>0.93652327466798502</v>
      </c>
    </row>
    <row r="60" spans="1:4" x14ac:dyDescent="0.35">
      <c r="A60" s="7">
        <v>43770</v>
      </c>
      <c r="B60" s="10">
        <v>1.267754431271273</v>
      </c>
      <c r="C60" s="4">
        <v>1.1875839381922615</v>
      </c>
      <c r="D60">
        <v>0.95267941173167203</v>
      </c>
    </row>
    <row r="61" spans="1:4" x14ac:dyDescent="0.35">
      <c r="A61" s="7">
        <v>43800</v>
      </c>
      <c r="B61" s="10">
        <v>1.2999180231877183</v>
      </c>
      <c r="C61" s="4">
        <v>1.2162439025970815</v>
      </c>
      <c r="D61">
        <v>0.96688939701057497</v>
      </c>
    </row>
    <row r="62" spans="1:4" x14ac:dyDescent="0.35">
      <c r="A62" s="7">
        <v>43831</v>
      </c>
      <c r="B62" s="10">
        <v>0.7790368271954673</v>
      </c>
      <c r="C62" s="4">
        <v>1.1924666684278047</v>
      </c>
      <c r="D62">
        <v>0.97943582757389502</v>
      </c>
    </row>
    <row r="63" spans="1:4" x14ac:dyDescent="0.35">
      <c r="A63" s="7">
        <v>43862</v>
      </c>
      <c r="B63" s="10">
        <v>0.71211767452719066</v>
      </c>
      <c r="C63" s="4">
        <v>1.189496362636639</v>
      </c>
      <c r="D63">
        <v>0.99157677314687198</v>
      </c>
    </row>
    <row r="64" spans="1:4" x14ac:dyDescent="0.35">
      <c r="A64" s="7">
        <v>43891</v>
      </c>
      <c r="B64" s="10">
        <v>0.6482982171799101</v>
      </c>
      <c r="C64" s="4">
        <v>1.1513878847447874</v>
      </c>
      <c r="D64">
        <v>1.0055495544469299</v>
      </c>
    </row>
    <row r="65" spans="1:4" x14ac:dyDescent="0.35">
      <c r="A65" s="7">
        <v>43922</v>
      </c>
      <c r="B65" s="10">
        <v>0.24243823597320802</v>
      </c>
      <c r="C65" s="4">
        <v>1.1463483945918203</v>
      </c>
      <c r="D65">
        <v>1.0266856890831799</v>
      </c>
    </row>
    <row r="66" spans="1:4" x14ac:dyDescent="0.35">
      <c r="A66" s="7">
        <v>43952</v>
      </c>
      <c r="B66" s="10">
        <v>0.1043236350991128</v>
      </c>
      <c r="C66" s="4">
        <v>1.1213693552816362</v>
      </c>
      <c r="D66">
        <v>1.0582464965759599</v>
      </c>
    </row>
    <row r="67" spans="1:4" x14ac:dyDescent="0.35">
      <c r="A67" s="7">
        <v>43983</v>
      </c>
      <c r="B67" s="10">
        <v>0.18471484645576908</v>
      </c>
      <c r="C67" s="4">
        <v>1.0993124666184317</v>
      </c>
      <c r="D67">
        <v>1.09879031817505</v>
      </c>
    </row>
    <row r="68" spans="1:4" x14ac:dyDescent="0.35">
      <c r="A68" s="7">
        <v>44013</v>
      </c>
      <c r="B68" s="10">
        <v>-6.9356143798404712E-2</v>
      </c>
      <c r="C68" s="4">
        <v>1.1123898874469931</v>
      </c>
      <c r="D68">
        <v>1.14806869034519</v>
      </c>
    </row>
    <row r="69" spans="1:4" x14ac:dyDescent="0.35">
      <c r="A69" s="7">
        <v>44044</v>
      </c>
      <c r="B69" s="10">
        <v>-0.66728025770823596</v>
      </c>
      <c r="C69" s="4">
        <v>1.0388767273696706</v>
      </c>
      <c r="D69">
        <v>1.20985262681815</v>
      </c>
    </row>
    <row r="70" spans="1:4" x14ac:dyDescent="0.35">
      <c r="A70" s="7">
        <v>44075</v>
      </c>
      <c r="B70" s="10">
        <v>-0.64553314121037486</v>
      </c>
      <c r="C70" s="4">
        <v>0.93724492786446234</v>
      </c>
      <c r="D70">
        <v>1.2857484827361401</v>
      </c>
    </row>
    <row r="71" spans="1:4" x14ac:dyDescent="0.35">
      <c r="A71" s="7">
        <v>44105</v>
      </c>
      <c r="B71" s="10">
        <v>-1.0650613567955602</v>
      </c>
      <c r="C71" s="4">
        <v>0.90038372930354804</v>
      </c>
      <c r="D71">
        <v>1.3787258124802899</v>
      </c>
    </row>
    <row r="72" spans="1:4" x14ac:dyDescent="0.35">
      <c r="A72" s="7">
        <v>44136</v>
      </c>
      <c r="B72" s="10">
        <v>-0.57957575055059829</v>
      </c>
      <c r="C72" s="4">
        <v>0.89762786981088216</v>
      </c>
      <c r="D72">
        <v>1.4872282214789601</v>
      </c>
    </row>
    <row r="73" spans="1:4" x14ac:dyDescent="0.35">
      <c r="A73" s="7">
        <v>44166</v>
      </c>
      <c r="B73" s="10">
        <v>-0.2080924855491384</v>
      </c>
      <c r="C73" s="4">
        <v>0.93994604389019576</v>
      </c>
      <c r="D73">
        <v>1.61083802771007</v>
      </c>
    </row>
    <row r="74" spans="1:4" x14ac:dyDescent="0.35">
      <c r="A74" s="7">
        <v>44197</v>
      </c>
      <c r="B74" s="10">
        <v>0.89013820566878898</v>
      </c>
      <c r="C74" s="4">
        <v>1.1081413840906136</v>
      </c>
      <c r="D74">
        <v>1.74595379031078</v>
      </c>
    </row>
    <row r="75" spans="1:4" x14ac:dyDescent="0.35">
      <c r="A75" s="7">
        <v>44228</v>
      </c>
      <c r="B75" s="10">
        <v>0.1159151501101352</v>
      </c>
      <c r="C75" s="4">
        <v>1.2070681583709255</v>
      </c>
      <c r="D75">
        <v>1.8953438987137201</v>
      </c>
    </row>
    <row r="76" spans="1:4" x14ac:dyDescent="0.35">
      <c r="A76" s="7">
        <v>44256</v>
      </c>
      <c r="B76" s="10">
        <v>-0.11502185415228627</v>
      </c>
      <c r="C76" s="4">
        <v>1.416656063571661</v>
      </c>
      <c r="D76">
        <v>2.0567277114534601</v>
      </c>
    </row>
    <row r="77" spans="1:4" x14ac:dyDescent="0.35">
      <c r="A77" s="7">
        <v>44287</v>
      </c>
      <c r="B77" s="10">
        <v>0.51825405965679749</v>
      </c>
      <c r="C77" s="4">
        <v>1.5309637171038917</v>
      </c>
      <c r="D77">
        <v>2.2243001428170701</v>
      </c>
    </row>
    <row r="78" spans="1:4" x14ac:dyDescent="0.35">
      <c r="A78" s="7">
        <v>44317</v>
      </c>
      <c r="B78" s="10">
        <v>1.2158406669754429</v>
      </c>
      <c r="C78" s="4">
        <v>1.6614213831709594</v>
      </c>
      <c r="D78">
        <v>2.3947725620015401</v>
      </c>
    </row>
    <row r="79" spans="1:4" x14ac:dyDescent="0.35">
      <c r="A79" s="7">
        <v>44348</v>
      </c>
      <c r="B79" s="10">
        <v>0.78359068909885643</v>
      </c>
      <c r="C79" s="4">
        <v>1.8112862216606154</v>
      </c>
      <c r="D79">
        <v>2.57194193508463</v>
      </c>
    </row>
    <row r="80" spans="1:4" x14ac:dyDescent="0.35">
      <c r="A80" s="7">
        <v>44378</v>
      </c>
      <c r="B80" s="10">
        <v>1.1914401388085638</v>
      </c>
      <c r="C80" s="4">
        <v>1.9165704604928182</v>
      </c>
      <c r="D80">
        <v>2.7543440838339301</v>
      </c>
    </row>
    <row r="81" spans="1:4" x14ac:dyDescent="0.35">
      <c r="A81" s="7">
        <v>44409</v>
      </c>
      <c r="B81" s="10">
        <v>2.0037062775075221</v>
      </c>
      <c r="C81" s="4">
        <v>2.1360797719664499</v>
      </c>
      <c r="D81">
        <v>2.93805678158119</v>
      </c>
    </row>
    <row r="82" spans="1:4" x14ac:dyDescent="0.35">
      <c r="A82" s="7">
        <v>44440</v>
      </c>
      <c r="B82" s="10">
        <v>2.6337162083768462</v>
      </c>
      <c r="C82" s="4">
        <v>2.3997254823684173</v>
      </c>
      <c r="D82">
        <v>3.1193711691204999</v>
      </c>
    </row>
    <row r="83" spans="1:4" x14ac:dyDescent="0.35">
      <c r="A83" s="7">
        <v>44470</v>
      </c>
      <c r="B83" s="10">
        <v>3.7561432249005433</v>
      </c>
      <c r="C83" s="4">
        <v>2.6046504972068441</v>
      </c>
      <c r="D83">
        <v>3.2911935143709998</v>
      </c>
    </row>
    <row r="84" spans="1:4" x14ac:dyDescent="0.35">
      <c r="A84" s="7">
        <v>44501</v>
      </c>
      <c r="B84" s="10">
        <v>3.8358400373090795</v>
      </c>
      <c r="C84" s="4">
        <v>2.8011072908726877</v>
      </c>
      <c r="D84">
        <v>3.4532875791200199</v>
      </c>
    </row>
    <row r="85" spans="1:4" x14ac:dyDescent="0.35">
      <c r="A85" s="7">
        <v>44531</v>
      </c>
      <c r="B85" s="10">
        <v>4.0546802594995324</v>
      </c>
      <c r="C85" s="4">
        <v>2.9809303467048136</v>
      </c>
      <c r="D85">
        <v>3.6062392531291398</v>
      </c>
    </row>
    <row r="86" spans="1:4" x14ac:dyDescent="0.35">
      <c r="A86" s="7">
        <v>44562</v>
      </c>
      <c r="B86" s="10">
        <v>2.7745530531692708</v>
      </c>
      <c r="C86" s="4">
        <v>3.1023574296025482</v>
      </c>
      <c r="D86">
        <v>3.7543185942691699</v>
      </c>
    </row>
    <row r="87" spans="1:4" x14ac:dyDescent="0.35">
      <c r="A87" s="7">
        <v>44593</v>
      </c>
      <c r="B87" s="10">
        <v>3.4386939909690772</v>
      </c>
      <c r="C87" s="4">
        <v>3.2294876337626954</v>
      </c>
      <c r="D87">
        <v>3.89567080109788</v>
      </c>
    </row>
    <row r="88" spans="1:4" x14ac:dyDescent="0.35">
      <c r="A88" s="7">
        <v>44621</v>
      </c>
      <c r="B88" s="10">
        <v>3.7309995393827622</v>
      </c>
      <c r="C88" s="4">
        <v>3.3018605389242124</v>
      </c>
      <c r="D88">
        <v>4.0237234818147396</v>
      </c>
    </row>
    <row r="89" spans="1:4" x14ac:dyDescent="0.35">
      <c r="A89" s="7">
        <v>44652</v>
      </c>
      <c r="B89" s="10">
        <v>4.7318973418881694</v>
      </c>
      <c r="C89" s="4">
        <v>3.5107444080198102</v>
      </c>
      <c r="D89">
        <v>4.1395748460509001</v>
      </c>
    </row>
    <row r="90" spans="1:4" x14ac:dyDescent="0.35">
      <c r="A90" s="7">
        <v>44682</v>
      </c>
      <c r="B90" s="10">
        <v>4.7706212103878265</v>
      </c>
      <c r="C90" s="4">
        <v>3.7650759055984082</v>
      </c>
      <c r="D90">
        <v>4.2390605834413702</v>
      </c>
    </row>
    <row r="91" spans="1:4" x14ac:dyDescent="0.35">
      <c r="A91" s="7">
        <v>44713</v>
      </c>
      <c r="B91" s="10">
        <v>5.2824148182026187</v>
      </c>
      <c r="C91" s="4">
        <v>4.0746881378488382</v>
      </c>
      <c r="D91">
        <v>4.3146209822919301</v>
      </c>
    </row>
    <row r="92" spans="1:4" x14ac:dyDescent="0.35">
      <c r="A92" s="7">
        <v>44743</v>
      </c>
      <c r="B92" s="10">
        <v>5.8870598994055667</v>
      </c>
      <c r="C92" s="4">
        <v>4.3471553353270691</v>
      </c>
      <c r="D92">
        <v>4.3665611557912696</v>
      </c>
    </row>
    <row r="93" spans="1:4" x14ac:dyDescent="0.35">
      <c r="A93" s="7">
        <v>44774</v>
      </c>
      <c r="B93" s="10">
        <v>5.7113659588963417</v>
      </c>
      <c r="C93" s="4">
        <v>4.5462443068875267</v>
      </c>
      <c r="D93">
        <v>4.3983037566674898</v>
      </c>
    </row>
    <row r="94" spans="1:4" x14ac:dyDescent="0.35">
      <c r="A94" s="7">
        <v>44805</v>
      </c>
      <c r="B94" s="10">
        <v>5.098349536513691</v>
      </c>
      <c r="C94" s="4">
        <v>4.7212686097955041</v>
      </c>
      <c r="D94">
        <v>4.4140545033773897</v>
      </c>
    </row>
    <row r="95" spans="1:4" x14ac:dyDescent="0.35">
      <c r="A95" s="7">
        <v>44835</v>
      </c>
      <c r="B95" s="10">
        <v>4.6915529491372565</v>
      </c>
      <c r="C95" s="4">
        <v>4.8973308861679046</v>
      </c>
      <c r="D95">
        <v>4.4085627350085304</v>
      </c>
    </row>
    <row r="96" spans="1:4" x14ac:dyDescent="0.35">
      <c r="A96" s="7">
        <v>44866</v>
      </c>
      <c r="B96" s="10">
        <v>4.4015270604087053</v>
      </c>
      <c r="C96" s="4">
        <v>4.9608665376640158</v>
      </c>
      <c r="D96">
        <v>4.3835552690019997</v>
      </c>
    </row>
    <row r="97" spans="1:4" x14ac:dyDescent="0.35">
      <c r="A97" s="7">
        <v>44896</v>
      </c>
      <c r="B97" s="10">
        <v>4.1527499443331228</v>
      </c>
      <c r="C97" s="4">
        <v>5.054255354866112</v>
      </c>
      <c r="D97">
        <v>4.3432063719503997</v>
      </c>
    </row>
    <row r="98" spans="1:4" x14ac:dyDescent="0.35">
      <c r="A98" s="7">
        <v>44927</v>
      </c>
      <c r="B98" s="10">
        <v>3.8856884671862657</v>
      </c>
      <c r="C98" s="4">
        <v>5.1488210710674469</v>
      </c>
      <c r="D98">
        <v>4.2908564063533197</v>
      </c>
    </row>
    <row r="99" spans="1:4" x14ac:dyDescent="0.35">
      <c r="A99" s="7">
        <v>44958</v>
      </c>
      <c r="B99" s="10">
        <v>4.8802328184463839</v>
      </c>
      <c r="C99" s="4">
        <v>5.262569697829762</v>
      </c>
      <c r="D99">
        <v>4.2213095457770899</v>
      </c>
    </row>
    <row r="100" spans="1:4" x14ac:dyDescent="0.35">
      <c r="A100" s="7">
        <v>44986</v>
      </c>
      <c r="B100" s="10">
        <v>5.450710479573706</v>
      </c>
      <c r="C100" s="4">
        <v>5.2603775277674609</v>
      </c>
      <c r="D100">
        <v>4.1419916824029501</v>
      </c>
    </row>
    <row r="101" spans="1:4" x14ac:dyDescent="0.35">
      <c r="A101" s="7">
        <v>45017</v>
      </c>
      <c r="B101" s="10">
        <v>4.2336724647193957</v>
      </c>
      <c r="C101" s="4">
        <v>5.156864414654029</v>
      </c>
      <c r="D101">
        <v>4.0552071169847599</v>
      </c>
    </row>
    <row r="102" spans="1:4" x14ac:dyDescent="0.35">
      <c r="A102" s="7">
        <v>45047</v>
      </c>
      <c r="B102" s="10">
        <v>4.728106573487656</v>
      </c>
      <c r="C102" s="4">
        <v>4.9800937263621607</v>
      </c>
      <c r="D102">
        <v>3.9645625525163601</v>
      </c>
    </row>
    <row r="103" spans="1:4" x14ac:dyDescent="0.35">
      <c r="A103" s="7">
        <v>45078</v>
      </c>
      <c r="B103" s="10">
        <v>5.1585577758470835</v>
      </c>
      <c r="C103" s="4">
        <v>4.6909276049450517</v>
      </c>
      <c r="D103">
        <v>3.87359881251724</v>
      </c>
    </row>
    <row r="104" spans="1:4" x14ac:dyDescent="0.35">
      <c r="A104" s="7">
        <v>45108</v>
      </c>
      <c r="B104" s="10">
        <v>4.5989420274209269</v>
      </c>
      <c r="C104" s="4">
        <v>4.4325179572392424</v>
      </c>
      <c r="D104">
        <v>3.78270489169293</v>
      </c>
    </row>
    <row r="105" spans="1:4" x14ac:dyDescent="0.35">
      <c r="A105" s="7">
        <v>45139</v>
      </c>
      <c r="B105" s="10">
        <v>4.3609022556390986</v>
      </c>
      <c r="C105" s="4">
        <v>4.2274930949464657</v>
      </c>
      <c r="D105">
        <v>3.6883072345599501</v>
      </c>
    </row>
    <row r="106" spans="1:4" x14ac:dyDescent="0.35">
      <c r="A106" s="7">
        <v>45170</v>
      </c>
      <c r="B106" s="10">
        <v>4.0012907389480379</v>
      </c>
      <c r="C106" s="4">
        <v>4.0180059790613898</v>
      </c>
      <c r="D106">
        <v>3.5881620519439199</v>
      </c>
    </row>
    <row r="107" spans="1:4" x14ac:dyDescent="0.35">
      <c r="A107" s="7">
        <v>45200</v>
      </c>
      <c r="B107" s="10">
        <v>4.2981794678444318</v>
      </c>
      <c r="C107" s="4">
        <v>3.7868074408507173</v>
      </c>
      <c r="D107">
        <v>3.4894128167498901</v>
      </c>
    </row>
    <row r="108" spans="1:4" x14ac:dyDescent="0.35">
      <c r="A108" s="7">
        <v>45231</v>
      </c>
      <c r="B108" s="10">
        <v>3.6459453645945272</v>
      </c>
      <c r="C108" s="4">
        <v>3.5919222598083733</v>
      </c>
      <c r="D108">
        <v>3.3980070657413899</v>
      </c>
    </row>
    <row r="109" spans="1:4" x14ac:dyDescent="0.35">
      <c r="A109" s="7">
        <v>45261</v>
      </c>
      <c r="B109" s="10">
        <v>4.0726884019241183</v>
      </c>
      <c r="C109" s="4">
        <v>3.3988846711900047</v>
      </c>
      <c r="D109">
        <v>3.3081522907958201</v>
      </c>
    </row>
    <row r="110" spans="1:4" x14ac:dyDescent="0.35">
      <c r="A110" s="7">
        <v>45292</v>
      </c>
      <c r="B110" s="10">
        <v>3.8164618897466696</v>
      </c>
      <c r="C110" s="4">
        <v>3.2424260223721748</v>
      </c>
      <c r="D110">
        <v>3.22156799450469</v>
      </c>
    </row>
    <row r="111" spans="1:4" x14ac:dyDescent="0.35">
      <c r="A111" s="7">
        <v>45323</v>
      </c>
      <c r="B111" s="10">
        <v>3.2123799359658367</v>
      </c>
      <c r="C111" s="4">
        <v>2.9810191153621384</v>
      </c>
      <c r="D111">
        <v>3.1398224300545601</v>
      </c>
    </row>
    <row r="112" spans="1:4" x14ac:dyDescent="0.35">
      <c r="A112" s="7">
        <v>45352</v>
      </c>
      <c r="B112" s="10">
        <v>2.8108221918096588</v>
      </c>
      <c r="C112" s="4">
        <v>2.7217261729673119</v>
      </c>
      <c r="D112">
        <v>3.0650510433159099</v>
      </c>
    </row>
    <row r="113" spans="1:4" x14ac:dyDescent="0.35">
      <c r="A113" s="7">
        <v>45383</v>
      </c>
      <c r="B113" s="10">
        <v>2.3299748110831242</v>
      </c>
      <c r="C113" s="4">
        <v>2.540815901775388</v>
      </c>
      <c r="D113">
        <v>2.9971059560589501</v>
      </c>
    </row>
    <row r="114" spans="1:4" x14ac:dyDescent="0.35">
      <c r="A114" s="1">
        <v>45413</v>
      </c>
      <c r="B114" s="10">
        <v>2.4814930664164514</v>
      </c>
      <c r="C114" s="4">
        <v>2.4077670866531324</v>
      </c>
      <c r="D114">
        <v>2.93361346694555</v>
      </c>
    </row>
    <row r="115" spans="1:4" x14ac:dyDescent="0.35">
      <c r="A115" s="7">
        <v>45444</v>
      </c>
      <c r="B115" s="10">
        <v>2.2100588660538989</v>
      </c>
      <c r="C115" s="4">
        <v>2.3148426239810762</v>
      </c>
      <c r="D115">
        <v>2.8757544841086302</v>
      </c>
    </row>
    <row r="116" spans="1:4" x14ac:dyDescent="0.35">
      <c r="A116" s="7">
        <v>45474</v>
      </c>
      <c r="B116" s="10">
        <v>2.3428630405614603</v>
      </c>
      <c r="C116" s="4">
        <v>2.2509695885261078</v>
      </c>
      <c r="D116">
        <v>2.8226180590433998</v>
      </c>
    </row>
    <row r="117" spans="1:4" x14ac:dyDescent="0.35">
      <c r="A117" s="1">
        <v>45505</v>
      </c>
      <c r="B117" s="10">
        <v>2.2437216961712636</v>
      </c>
      <c r="C117" s="4">
        <v>2.1933874183212176</v>
      </c>
      <c r="D117">
        <v>2.7769984848095</v>
      </c>
    </row>
    <row r="118" spans="1:4" x14ac:dyDescent="0.35">
      <c r="A118" s="7">
        <v>45536</v>
      </c>
      <c r="B118" s="10">
        <v>1.5720343365394518</v>
      </c>
      <c r="C118" s="4">
        <v>2.1638631450932264</v>
      </c>
      <c r="D118">
        <v>2.74448116156799</v>
      </c>
    </row>
    <row r="119" spans="1:4" x14ac:dyDescent="0.35">
      <c r="A119" s="7">
        <v>45566</v>
      </c>
      <c r="B119" s="10">
        <v>1.5389382359016768</v>
      </c>
      <c r="C119" s="4">
        <v>2.1658569810939201</v>
      </c>
      <c r="D119">
        <v>2.7241308317618298</v>
      </c>
    </row>
    <row r="120" spans="1:4" x14ac:dyDescent="0.35">
      <c r="A120" s="7">
        <v>45597</v>
      </c>
      <c r="B120" s="10">
        <v>1.3178375012970811</v>
      </c>
      <c r="C120" s="4">
        <v>2.1345722129481883</v>
      </c>
      <c r="D120">
        <v>2.7128868050922299</v>
      </c>
    </row>
    <row r="121" spans="1:4" x14ac:dyDescent="0.35">
      <c r="A121" s="7">
        <v>45627</v>
      </c>
      <c r="B121" s="10">
        <v>1.4893179950698388</v>
      </c>
      <c r="C121" s="4">
        <v>2.0840217148126716</v>
      </c>
      <c r="D121">
        <v>2.7089637112414402</v>
      </c>
    </row>
    <row r="122" spans="1:4" x14ac:dyDescent="0.35">
      <c r="A122" s="7">
        <v>45658</v>
      </c>
      <c r="B122" s="10">
        <v>2.0004189359027924</v>
      </c>
      <c r="C122" s="4">
        <v>2.0807043637031497</v>
      </c>
      <c r="D122">
        <v>2.70738280203634</v>
      </c>
    </row>
    <row r="123" spans="1:4" x14ac:dyDescent="0.35">
      <c r="A123" s="7">
        <v>45689</v>
      </c>
      <c r="B123" s="10">
        <v>1.7371523110329967</v>
      </c>
      <c r="C123" s="4">
        <v>2.0784490940755669</v>
      </c>
      <c r="D123">
        <v>2.7103591538103302</v>
      </c>
    </row>
    <row r="124" spans="1:4" x14ac:dyDescent="0.35">
      <c r="A124" s="7">
        <v>45717</v>
      </c>
      <c r="B124" s="10">
        <v>1.6997747286504161</v>
      </c>
      <c r="C124" s="4">
        <v>2.1403435994087956</v>
      </c>
      <c r="D124">
        <v>2.7165198398855801</v>
      </c>
    </row>
    <row r="125" spans="1:4" x14ac:dyDescent="0.35">
      <c r="A125" s="7">
        <v>45748</v>
      </c>
      <c r="B125" s="10">
        <v>2.4000000000000021</v>
      </c>
      <c r="C125" s="4">
        <v>2.2067137504370455</v>
      </c>
      <c r="D125">
        <v>2.7244409943898402</v>
      </c>
    </row>
    <row r="126" spans="1:4" x14ac:dyDescent="0.35">
      <c r="A126" s="7">
        <v>45778</v>
      </c>
      <c r="B126" s="10">
        <v>1.5159222708312159</v>
      </c>
      <c r="C126" s="4">
        <v>2.2468755844583748</v>
      </c>
      <c r="D126">
        <v>2.7372899594609201</v>
      </c>
    </row>
    <row r="127" spans="1:4" x14ac:dyDescent="0.35">
      <c r="A127" s="7">
        <v>45809</v>
      </c>
      <c r="B127" s="10">
        <v>1.5358189350308082</v>
      </c>
      <c r="C127" s="4">
        <v>2.3236441748064438</v>
      </c>
      <c r="D127">
        <v>2.75537873586096</v>
      </c>
    </row>
    <row r="128" spans="1:4" x14ac:dyDescent="0.35">
      <c r="A128" s="7">
        <v>45839</v>
      </c>
      <c r="B128" s="10">
        <v>1.3311819281968562</v>
      </c>
      <c r="C128" s="4">
        <v>2.3492756787643829</v>
      </c>
      <c r="D128">
        <v>2.77810482045511</v>
      </c>
    </row>
    <row r="129" spans="1:4" x14ac:dyDescent="0.35">
      <c r="A129" s="7">
        <v>45870</v>
      </c>
      <c r="B129" s="12">
        <v>1.5703644050734766</v>
      </c>
      <c r="C129" s="4">
        <v>2.3850832923053313</v>
      </c>
      <c r="D129">
        <v>2.8046335519994998</v>
      </c>
    </row>
    <row r="130" spans="1:4" x14ac:dyDescent="0.35">
      <c r="A130" s="7">
        <v>45901</v>
      </c>
      <c r="B130" s="12">
        <v>2.5150188371856341</v>
      </c>
      <c r="C130" s="4">
        <v>2.3894323841864908</v>
      </c>
      <c r="D130">
        <v>2.8309159547490901</v>
      </c>
    </row>
    <row r="131" spans="1:4" x14ac:dyDescent="0.35">
      <c r="A131" s="7">
        <v>45931</v>
      </c>
      <c r="B131" s="12">
        <v>2.5734920150544127</v>
      </c>
      <c r="C131" s="4">
        <v>2.3716718423218177</v>
      </c>
      <c r="D131">
        <v>2.8569341650319999</v>
      </c>
    </row>
    <row r="132" spans="1:4" x14ac:dyDescent="0.35">
      <c r="A132" s="7">
        <v>45962</v>
      </c>
      <c r="B132" s="12">
        <v>2.9803359278983921</v>
      </c>
      <c r="C132" s="4">
        <v>2.3445055696269512</v>
      </c>
      <c r="D132">
        <v>2.8811766934438299</v>
      </c>
    </row>
    <row r="133" spans="1:4" x14ac:dyDescent="0.35">
      <c r="A133" s="7">
        <v>45992</v>
      </c>
      <c r="B133" s="12">
        <v>2.5604695880983686</v>
      </c>
      <c r="C133" s="4">
        <v>2.3353038802383237</v>
      </c>
      <c r="D133">
        <v>2.9058907756780998</v>
      </c>
    </row>
    <row r="134" spans="1:4" x14ac:dyDescent="0.35">
      <c r="A134" s="7">
        <v>46023</v>
      </c>
      <c r="B134" s="12">
        <v>2.6183386384639018</v>
      </c>
      <c r="C134" s="4">
        <v>2.3895444734723523</v>
      </c>
      <c r="D134">
        <v>2.9338384775987398</v>
      </c>
    </row>
    <row r="135" spans="1:4" x14ac:dyDescent="0.35">
      <c r="A135" s="7">
        <v>46054</v>
      </c>
      <c r="B135" s="12">
        <v>2.6730358776298369</v>
      </c>
      <c r="C135" s="4">
        <v>2.3904397349773352</v>
      </c>
      <c r="D135">
        <v>2.96477528896926</v>
      </c>
    </row>
    <row r="136" spans="1:4" x14ac:dyDescent="0.35">
      <c r="A136" s="7">
        <v>46082</v>
      </c>
      <c r="B136" s="12">
        <v>2.7688280306081392</v>
      </c>
      <c r="C136" s="4">
        <v>2.3996494248799465</v>
      </c>
      <c r="D136">
        <v>2.9917868120332698</v>
      </c>
    </row>
    <row r="137" spans="1:4" x14ac:dyDescent="0.35">
      <c r="A137" s="7">
        <v>46113</v>
      </c>
      <c r="B137" s="12">
        <v>2.4439102564102644</v>
      </c>
      <c r="C137" s="4">
        <v>2.3968268798314498</v>
      </c>
      <c r="D137">
        <v>3.0153196008227701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403C-B8A8-4CDE-9244-7BB16328BD56}">
  <sheetPr>
    <pageSetUpPr autoPageBreaks="0"/>
  </sheetPr>
  <dimension ref="A1:D12"/>
  <sheetViews>
    <sheetView workbookViewId="0">
      <selection activeCell="E24" sqref="E24"/>
    </sheetView>
  </sheetViews>
  <sheetFormatPr defaultRowHeight="14.5" x14ac:dyDescent="0.35"/>
  <sheetData>
    <row r="1" spans="1:4" x14ac:dyDescent="0.35">
      <c r="A1" t="s">
        <v>121</v>
      </c>
      <c r="B1" t="s">
        <v>122</v>
      </c>
      <c r="D1" t="s">
        <v>123</v>
      </c>
    </row>
    <row r="2" spans="1:4" x14ac:dyDescent="0.35">
      <c r="A2">
        <v>2018</v>
      </c>
      <c r="B2">
        <v>2265.0250000000001</v>
      </c>
      <c r="C2" s="13">
        <v>2.9884508707315849E-2</v>
      </c>
      <c r="D2" s="13">
        <v>5.8000000000000003E-2</v>
      </c>
    </row>
    <row r="3" spans="1:4" x14ac:dyDescent="0.35">
      <c r="A3">
        <v>2019</v>
      </c>
      <c r="B3">
        <v>2335.9250000000002</v>
      </c>
      <c r="C3" s="13">
        <v>3.1302082758468464E-2</v>
      </c>
      <c r="D3" s="13">
        <v>0.05</v>
      </c>
    </row>
    <row r="4" spans="1:4" x14ac:dyDescent="0.35">
      <c r="A4">
        <v>2020</v>
      </c>
      <c r="B4">
        <v>2277.5500000000002</v>
      </c>
      <c r="C4" s="13">
        <v>-2.4990100281473082E-2</v>
      </c>
      <c r="D4" s="13">
        <v>5.8500000000000003E-2</v>
      </c>
    </row>
    <row r="5" spans="1:4" x14ac:dyDescent="0.35">
      <c r="A5">
        <v>2021</v>
      </c>
      <c r="B5">
        <v>2427.125</v>
      </c>
      <c r="C5" s="13">
        <v>6.5673640534785083E-2</v>
      </c>
      <c r="D5" s="13">
        <v>6.25E-2</v>
      </c>
    </row>
    <row r="6" spans="1:4" x14ac:dyDescent="0.35">
      <c r="A6">
        <v>2022</v>
      </c>
      <c r="B6">
        <v>2594.9749999999999</v>
      </c>
      <c r="C6" s="13">
        <v>6.9155894319410827E-2</v>
      </c>
      <c r="D6" s="13">
        <v>4.4499999999999998E-2</v>
      </c>
    </row>
    <row r="7" spans="1:4" x14ac:dyDescent="0.35">
      <c r="A7">
        <v>2023</v>
      </c>
      <c r="B7">
        <v>2684.5</v>
      </c>
      <c r="C7" s="13">
        <v>3.4499368972726208E-2</v>
      </c>
      <c r="D7" s="13">
        <v>4.2999999999999997E-2</v>
      </c>
    </row>
    <row r="8" spans="1:4" x14ac:dyDescent="0.35">
      <c r="A8">
        <v>2024</v>
      </c>
      <c r="B8">
        <v>2757.4</v>
      </c>
      <c r="C8" s="13">
        <v>2.7155894952505255E-2</v>
      </c>
      <c r="D8" s="13">
        <v>4.2999999999999997E-2</v>
      </c>
    </row>
    <row r="9" spans="1:4" x14ac:dyDescent="0.35">
      <c r="A9">
        <v>2025</v>
      </c>
      <c r="B9">
        <v>2817.625</v>
      </c>
      <c r="C9" s="13">
        <v>2.1841227243055039E-2</v>
      </c>
      <c r="D9" s="13">
        <v>4.7E-2</v>
      </c>
    </row>
    <row r="10" spans="1:4" x14ac:dyDescent="0.35">
      <c r="A10" t="s">
        <v>32</v>
      </c>
      <c r="B10">
        <v>2852.0042758853187</v>
      </c>
      <c r="C10" s="13">
        <v>1.2201508676746853E-2</v>
      </c>
      <c r="D10" s="13">
        <v>5.0750509999999999E-2</v>
      </c>
    </row>
    <row r="11" spans="1:4" x14ac:dyDescent="0.35">
      <c r="A11" t="s">
        <v>33</v>
      </c>
      <c r="B11">
        <v>2907.7395914252475</v>
      </c>
      <c r="C11" s="13">
        <v>1.9542507706313827E-2</v>
      </c>
      <c r="D11" s="13">
        <v>5.1519679999999998E-2</v>
      </c>
    </row>
    <row r="12" spans="1:4" x14ac:dyDescent="0.35">
      <c r="A12" t="s">
        <v>34</v>
      </c>
      <c r="B12">
        <v>2958.7724781887418</v>
      </c>
      <c r="C12" s="13">
        <v>1.7550707399654142E-2</v>
      </c>
      <c r="D12" s="13">
        <v>5.1784040000000003E-2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94D4-6A4C-4F93-996A-73F9FB9C2819}">
  <sheetPr>
    <pageSetUpPr autoPageBreaks="0"/>
  </sheetPr>
  <dimension ref="A1:C26"/>
  <sheetViews>
    <sheetView zoomScaleNormal="100" workbookViewId="0">
      <selection activeCell="J37" sqref="J37"/>
    </sheetView>
  </sheetViews>
  <sheetFormatPr defaultRowHeight="14.5" x14ac:dyDescent="0.35"/>
  <sheetData>
    <row r="1" spans="1:3" x14ac:dyDescent="0.35">
      <c r="B1" s="5" t="s">
        <v>124</v>
      </c>
      <c r="C1" s="5" t="s">
        <v>125</v>
      </c>
    </row>
    <row r="2" spans="1:3" x14ac:dyDescent="0.35">
      <c r="A2" s="5" t="s">
        <v>87</v>
      </c>
      <c r="B2" s="13">
        <v>2.2727272727272707E-2</v>
      </c>
      <c r="C2" s="13">
        <v>3.4012020686763345E-2</v>
      </c>
    </row>
    <row r="3" spans="1:3" x14ac:dyDescent="0.35">
      <c r="A3" s="5" t="s">
        <v>88</v>
      </c>
      <c r="B3" s="13">
        <v>-7.3334681087637743E-2</v>
      </c>
      <c r="C3" s="13">
        <v>-0.11489942038868051</v>
      </c>
    </row>
    <row r="4" spans="1:3" x14ac:dyDescent="0.35">
      <c r="A4" s="5" t="s">
        <v>89</v>
      </c>
      <c r="B4" s="13">
        <v>-3.2341526520051733E-2</v>
      </c>
      <c r="C4" s="13">
        <v>-4.4820236780286016E-2</v>
      </c>
    </row>
    <row r="5" spans="1:3" x14ac:dyDescent="0.35">
      <c r="A5" s="5" t="s">
        <v>90</v>
      </c>
      <c r="B5" s="13">
        <v>-3.4506522274181606E-2</v>
      </c>
      <c r="C5" s="13">
        <v>-5.25953041001056E-2</v>
      </c>
    </row>
    <row r="6" spans="1:3" x14ac:dyDescent="0.35">
      <c r="A6" s="5" t="s">
        <v>91</v>
      </c>
      <c r="B6" s="13">
        <v>-3.6674090571640727E-2</v>
      </c>
      <c r="C6" s="13">
        <v>-0.1025398398894547</v>
      </c>
    </row>
    <row r="7" spans="1:3" x14ac:dyDescent="0.35">
      <c r="A7" s="5" t="s">
        <v>92</v>
      </c>
      <c r="B7" s="13">
        <v>0.11720752658849198</v>
      </c>
      <c r="C7" s="13">
        <v>8.5516178736517734E-2</v>
      </c>
    </row>
    <row r="8" spans="1:3" x14ac:dyDescent="0.35">
      <c r="A8" s="5" t="s">
        <v>93</v>
      </c>
      <c r="B8" s="13">
        <v>0.10684903331962148</v>
      </c>
      <c r="C8" s="13">
        <v>6.7021727092087646E-2</v>
      </c>
    </row>
    <row r="9" spans="1:3" x14ac:dyDescent="0.35">
      <c r="A9" s="5" t="s">
        <v>94</v>
      </c>
      <c r="B9" s="13">
        <v>0.11787498725400214</v>
      </c>
      <c r="C9" s="13">
        <v>9.4589133000307246E-2</v>
      </c>
    </row>
    <row r="10" spans="1:3" x14ac:dyDescent="0.35">
      <c r="A10" s="5" t="s">
        <v>95</v>
      </c>
      <c r="B10" s="13">
        <v>0.13142211261816694</v>
      </c>
      <c r="C10" s="13">
        <v>0.16345896371669566</v>
      </c>
    </row>
    <row r="11" spans="1:3" x14ac:dyDescent="0.35">
      <c r="A11" s="5" t="s">
        <v>96</v>
      </c>
      <c r="B11" s="13">
        <v>8.8166373755125926E-2</v>
      </c>
      <c r="C11" s="13">
        <v>0.13705722949867738</v>
      </c>
    </row>
    <row r="12" spans="1:3" x14ac:dyDescent="0.35">
      <c r="A12" s="5" t="s">
        <v>97</v>
      </c>
      <c r="B12" s="13">
        <v>3.9208399145219675E-2</v>
      </c>
      <c r="C12" s="13">
        <v>8.089997405095195E-2</v>
      </c>
    </row>
    <row r="13" spans="1:3" x14ac:dyDescent="0.35">
      <c r="A13" s="5" t="s">
        <v>98</v>
      </c>
      <c r="B13" s="13">
        <v>2.80944996807444E-2</v>
      </c>
      <c r="C13" s="13">
        <v>6.1484610385774241E-2</v>
      </c>
    </row>
    <row r="14" spans="1:3" x14ac:dyDescent="0.35">
      <c r="A14" s="5" t="s">
        <v>99</v>
      </c>
      <c r="B14" s="13">
        <v>3.7553355735173932E-2</v>
      </c>
      <c r="C14" s="13">
        <v>4.5541506638473006E-2</v>
      </c>
    </row>
    <row r="15" spans="1:3" x14ac:dyDescent="0.35">
      <c r="A15" s="5" t="s">
        <v>100</v>
      </c>
      <c r="B15" s="13">
        <v>4.0197397936294399E-2</v>
      </c>
      <c r="C15" s="13">
        <v>3.2215964705715416E-2</v>
      </c>
    </row>
    <row r="16" spans="1:3" x14ac:dyDescent="0.35">
      <c r="A16" s="5" t="s">
        <v>101</v>
      </c>
      <c r="B16" s="13">
        <v>3.6924452391595919E-2</v>
      </c>
      <c r="C16" s="13">
        <v>2.8483470549192758E-2</v>
      </c>
    </row>
    <row r="17" spans="1:3" x14ac:dyDescent="0.35">
      <c r="A17" s="5" t="s">
        <v>102</v>
      </c>
      <c r="B17" s="13">
        <v>3.7396859196167087E-2</v>
      </c>
      <c r="C17" s="13">
        <v>2.4098732451197424E-2</v>
      </c>
    </row>
    <row r="18" spans="1:3" x14ac:dyDescent="0.35">
      <c r="A18" s="5" t="s">
        <v>103</v>
      </c>
      <c r="B18" s="13">
        <v>2.2976935533283838E-2</v>
      </c>
      <c r="C18" s="13">
        <v>2.2852032744032469E-2</v>
      </c>
    </row>
    <row r="19" spans="1:3" x14ac:dyDescent="0.35">
      <c r="A19" s="5" t="s">
        <v>104</v>
      </c>
      <c r="B19" s="13">
        <v>2.9974984904683755E-2</v>
      </c>
      <c r="C19" s="13">
        <v>2.5493375845198285E-2</v>
      </c>
    </row>
    <row r="20" spans="1:3" x14ac:dyDescent="0.35">
      <c r="A20" s="5" t="s">
        <v>105</v>
      </c>
      <c r="B20" s="13">
        <v>4.4145542334885324E-2</v>
      </c>
      <c r="C20" s="13">
        <v>2.677468076342171E-2</v>
      </c>
    </row>
    <row r="21" spans="1:3" x14ac:dyDescent="0.35">
      <c r="A21" s="5" t="s">
        <v>106</v>
      </c>
      <c r="B21" s="13">
        <v>2.6170622193713911E-2</v>
      </c>
      <c r="C21" s="13">
        <v>2.5352227490727186E-2</v>
      </c>
    </row>
    <row r="22" spans="1:3" x14ac:dyDescent="0.35">
      <c r="A22" s="5" t="s">
        <v>107</v>
      </c>
      <c r="B22" s="13">
        <v>3.4611106357491206E-2</v>
      </c>
      <c r="C22" s="13">
        <v>2.2166626314798377E-2</v>
      </c>
    </row>
    <row r="23" spans="1:3" x14ac:dyDescent="0.35">
      <c r="A23" s="5" t="s">
        <v>108</v>
      </c>
      <c r="B23" s="13">
        <v>2.1146518152506122E-2</v>
      </c>
      <c r="C23" s="13">
        <v>2.5007035741567263E-2</v>
      </c>
    </row>
    <row r="24" spans="1:3" x14ac:dyDescent="0.35">
      <c r="A24" s="5" t="s">
        <v>109</v>
      </c>
      <c r="B24" s="13">
        <v>5.4500412881914873E-3</v>
      </c>
      <c r="C24" s="13">
        <v>2.6598020861192895E-2</v>
      </c>
    </row>
    <row r="25" spans="1:3" x14ac:dyDescent="0.35">
      <c r="A25" s="5" t="s">
        <v>110</v>
      </c>
      <c r="B25" s="13">
        <v>1.491853148310196E-2</v>
      </c>
      <c r="C25" s="13">
        <v>2.6461195987756536E-2</v>
      </c>
    </row>
    <row r="26" spans="1:3" x14ac:dyDescent="0.35">
      <c r="A26" s="5" t="s">
        <v>126</v>
      </c>
      <c r="B26" s="13">
        <v>-1.0048381094157066E-2</v>
      </c>
      <c r="C26" s="13">
        <v>2.377819301523787E-2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E3D4-909D-44E3-8461-095DB5FA17C8}">
  <sheetPr>
    <pageSetUpPr autoPageBreaks="0"/>
  </sheetPr>
  <dimension ref="A1:E8"/>
  <sheetViews>
    <sheetView zoomScaleNormal="100" workbookViewId="0">
      <selection sqref="A1:XFD2"/>
    </sheetView>
  </sheetViews>
  <sheetFormatPr defaultRowHeight="14.5" x14ac:dyDescent="0.35"/>
  <sheetData>
    <row r="1" spans="1:5" x14ac:dyDescent="0.35">
      <c r="B1" s="5" t="s">
        <v>127</v>
      </c>
      <c r="C1" s="5" t="s">
        <v>122</v>
      </c>
      <c r="D1" s="5" t="s">
        <v>128</v>
      </c>
      <c r="E1" s="5" t="s">
        <v>129</v>
      </c>
    </row>
    <row r="2" spans="1:5" x14ac:dyDescent="0.35">
      <c r="A2" s="5" t="s">
        <v>130</v>
      </c>
      <c r="B2" s="14">
        <v>1.8316498112288286</v>
      </c>
      <c r="C2" s="14">
        <v>-20.900000000000006</v>
      </c>
      <c r="D2" s="14">
        <v>-0.80000000000000249</v>
      </c>
      <c r="E2" s="14">
        <v>23.431649811228823</v>
      </c>
    </row>
    <row r="3" spans="1:5" x14ac:dyDescent="0.35">
      <c r="A3" s="5" t="s">
        <v>131</v>
      </c>
      <c r="B3" s="14">
        <v>0.35152341914761109</v>
      </c>
      <c r="C3" s="14">
        <v>-10.600000000000023</v>
      </c>
      <c r="D3" s="14">
        <v>8.1999999999999957</v>
      </c>
      <c r="E3" s="14">
        <v>2.7515234191475884</v>
      </c>
    </row>
    <row r="4" spans="1:5" x14ac:dyDescent="0.35">
      <c r="A4" s="5" t="s">
        <v>132</v>
      </c>
      <c r="B4" s="14">
        <v>-2.3917995444190865</v>
      </c>
      <c r="C4" s="14">
        <v>-5.2999999999999545</v>
      </c>
      <c r="D4" s="14">
        <v>3.1999999999999993</v>
      </c>
      <c r="E4" s="14">
        <v>-0.29179954441906375</v>
      </c>
    </row>
    <row r="5" spans="1:5" x14ac:dyDescent="0.35">
      <c r="A5" s="5" t="s">
        <v>133</v>
      </c>
      <c r="B5" s="14">
        <v>4.7781569965869721</v>
      </c>
      <c r="C5" s="14">
        <v>5.6999999999999318</v>
      </c>
      <c r="D5" s="14">
        <v>-1.5</v>
      </c>
      <c r="E5" s="14">
        <v>0.57815699658704034</v>
      </c>
    </row>
    <row r="6" spans="1:5" x14ac:dyDescent="0.35">
      <c r="A6" s="5" t="s">
        <v>134</v>
      </c>
      <c r="B6" s="14">
        <v>3.2745263604642787</v>
      </c>
      <c r="C6" s="14">
        <v>-5.2000000000000171</v>
      </c>
      <c r="D6" s="14">
        <v>4.2</v>
      </c>
      <c r="E6" s="14">
        <v>4.3745263604642446</v>
      </c>
    </row>
    <row r="7" spans="1:5" x14ac:dyDescent="0.35">
      <c r="A7" s="5" t="s">
        <v>135</v>
      </c>
      <c r="B7" s="14">
        <v>9.1045335331585875</v>
      </c>
      <c r="C7" s="14">
        <v>-2.3000000000000114</v>
      </c>
      <c r="D7" s="14">
        <v>0</v>
      </c>
      <c r="E7" s="14">
        <v>11.20453353315861</v>
      </c>
    </row>
    <row r="8" spans="1:5" x14ac:dyDescent="0.35">
      <c r="A8" s="5" t="s">
        <v>136</v>
      </c>
      <c r="B8" s="14">
        <v>16.94859057616668</v>
      </c>
      <c r="C8" s="14">
        <v>-38.400000000000091</v>
      </c>
      <c r="D8" s="14">
        <v>13.5</v>
      </c>
      <c r="E8" s="14">
        <v>42.048590576167271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8135-E092-430A-A1D3-8193B8CD8A3C}">
  <sheetPr>
    <pageSetUpPr autoPageBreaks="0"/>
  </sheetPr>
  <dimension ref="A1:D30"/>
  <sheetViews>
    <sheetView zoomScaleNormal="100" workbookViewId="0">
      <selection sqref="A1:A1048576"/>
    </sheetView>
  </sheetViews>
  <sheetFormatPr defaultRowHeight="14.5" x14ac:dyDescent="0.35"/>
  <sheetData>
    <row r="1" spans="1:4" x14ac:dyDescent="0.35">
      <c r="B1" s="15" t="s">
        <v>137</v>
      </c>
      <c r="C1" s="15" t="s">
        <v>138</v>
      </c>
      <c r="D1" s="15" t="s">
        <v>139</v>
      </c>
    </row>
    <row r="2" spans="1:4" x14ac:dyDescent="0.35">
      <c r="A2" s="15" t="s">
        <v>140</v>
      </c>
      <c r="B2">
        <v>99.120340403858194</v>
      </c>
      <c r="C2">
        <v>98.725142218116403</v>
      </c>
      <c r="D2" s="13">
        <v>4.752491557532329E-2</v>
      </c>
    </row>
    <row r="3" spans="1:4" x14ac:dyDescent="0.35">
      <c r="A3" s="15" t="s">
        <v>140</v>
      </c>
      <c r="B3">
        <v>99.026962786897414</v>
      </c>
      <c r="C3">
        <v>100.07487723051489</v>
      </c>
      <c r="D3" s="13">
        <v>5.4098293571223956E-2</v>
      </c>
    </row>
    <row r="4" spans="1:4" x14ac:dyDescent="0.35">
      <c r="A4" s="15" t="s">
        <v>140</v>
      </c>
      <c r="B4">
        <v>100.15173862756124</v>
      </c>
      <c r="C4">
        <v>100.45218067778481</v>
      </c>
      <c r="D4" s="13">
        <v>5.2444156685011324E-2</v>
      </c>
    </row>
    <row r="5" spans="1:4" x14ac:dyDescent="0.35">
      <c r="A5" s="15" t="s">
        <v>140</v>
      </c>
      <c r="B5">
        <v>101.70095818168315</v>
      </c>
      <c r="C5">
        <v>100.74779987358389</v>
      </c>
      <c r="D5" s="13">
        <v>4.4830079537237888E-2</v>
      </c>
    </row>
    <row r="6" spans="1:4" x14ac:dyDescent="0.35">
      <c r="A6" s="15" t="s">
        <v>141</v>
      </c>
      <c r="B6">
        <v>101.17040353986057</v>
      </c>
      <c r="C6">
        <v>100.9383964603491</v>
      </c>
      <c r="D6" s="13">
        <v>4.6568726101831354E-2</v>
      </c>
    </row>
    <row r="7" spans="1:4" x14ac:dyDescent="0.35">
      <c r="A7" s="15" t="s">
        <v>141</v>
      </c>
      <c r="B7">
        <v>92.320752114260259</v>
      </c>
      <c r="C7">
        <v>100.33937861622988</v>
      </c>
      <c r="D7" s="13">
        <v>5.3680108586190281E-2</v>
      </c>
    </row>
    <row r="8" spans="1:4" x14ac:dyDescent="0.35">
      <c r="A8" s="15" t="s">
        <v>141</v>
      </c>
      <c r="B8">
        <v>97.248543627508184</v>
      </c>
      <c r="C8">
        <v>102.43983079690769</v>
      </c>
      <c r="D8" s="13">
        <v>7.3850913976305818E-2</v>
      </c>
    </row>
    <row r="9" spans="1:4" x14ac:dyDescent="0.35">
      <c r="A9" s="15" t="s">
        <v>141</v>
      </c>
      <c r="B9">
        <v>98.560074702093559</v>
      </c>
      <c r="C9">
        <v>102.03918899207468</v>
      </c>
      <c r="D9" s="13">
        <v>5.8566469266898104E-2</v>
      </c>
    </row>
    <row r="10" spans="1:4" x14ac:dyDescent="0.35">
      <c r="A10" s="15" t="s">
        <v>142</v>
      </c>
      <c r="B10">
        <v>96.684033488608989</v>
      </c>
      <c r="C10">
        <v>102.95716438955607</v>
      </c>
      <c r="D10" s="13">
        <v>7.1032186459489471E-2</v>
      </c>
    </row>
    <row r="11" spans="1:4" x14ac:dyDescent="0.35">
      <c r="A11" s="15" t="s">
        <v>142</v>
      </c>
      <c r="B11">
        <v>102.13389076941033</v>
      </c>
      <c r="C11">
        <v>106.93635435406233</v>
      </c>
      <c r="D11" s="13">
        <v>7.2568714474811183E-2</v>
      </c>
    </row>
    <row r="12" spans="1:4" x14ac:dyDescent="0.35">
      <c r="A12" s="15" t="s">
        <v>142</v>
      </c>
      <c r="B12">
        <v>108.08883606922677</v>
      </c>
      <c r="C12">
        <v>107.91656537171197</v>
      </c>
      <c r="D12" s="13">
        <v>5.6639159789947484E-2</v>
      </c>
    </row>
    <row r="13" spans="1:4" x14ac:dyDescent="0.35">
      <c r="A13" s="15" t="s">
        <v>142</v>
      </c>
      <c r="B13">
        <v>109.56165575492621</v>
      </c>
      <c r="C13">
        <v>108.3872222492342</v>
      </c>
      <c r="D13" s="13">
        <v>4.8517620734663432E-2</v>
      </c>
    </row>
    <row r="14" spans="1:4" x14ac:dyDescent="0.35">
      <c r="A14" s="15" t="s">
        <v>143</v>
      </c>
      <c r="B14">
        <v>110.07098821107586</v>
      </c>
      <c r="C14">
        <v>107.74930714250983</v>
      </c>
      <c r="D14" s="13">
        <v>4.7663342759339186E-2</v>
      </c>
    </row>
    <row r="15" spans="1:4" x14ac:dyDescent="0.35">
      <c r="A15" s="15" t="s">
        <v>143</v>
      </c>
      <c r="B15">
        <v>111.90458505321463</v>
      </c>
      <c r="C15">
        <v>109.22740312150535</v>
      </c>
      <c r="D15" s="13">
        <v>4.448444330161995E-2</v>
      </c>
    </row>
    <row r="16" spans="1:4" x14ac:dyDescent="0.35">
      <c r="A16" s="15" t="s">
        <v>143</v>
      </c>
      <c r="B16">
        <v>111.93429611315668</v>
      </c>
      <c r="C16">
        <v>108.82287159041182</v>
      </c>
      <c r="D16" s="13">
        <v>4.425266250459052E-2</v>
      </c>
    </row>
    <row r="17" spans="1:4" x14ac:dyDescent="0.35">
      <c r="A17" s="15" t="s">
        <v>143</v>
      </c>
      <c r="B17">
        <v>112.27385108392312</v>
      </c>
      <c r="C17">
        <v>108.53892157339429</v>
      </c>
      <c r="D17" s="13">
        <v>4.125448816589726E-2</v>
      </c>
    </row>
    <row r="18" spans="1:4" x14ac:dyDescent="0.35">
      <c r="A18" s="15" t="s">
        <v>144</v>
      </c>
      <c r="B18">
        <v>114.00982587196656</v>
      </c>
      <c r="C18">
        <v>110.61992512276947</v>
      </c>
      <c r="D18" s="13">
        <v>4.0267727930535457E-2</v>
      </c>
    </row>
    <row r="19" spans="1:4" x14ac:dyDescent="0.35">
      <c r="A19" s="15" t="s">
        <v>144</v>
      </c>
      <c r="B19">
        <v>115.10064621555371</v>
      </c>
      <c r="C19">
        <v>112.9965478679438</v>
      </c>
      <c r="D19" s="13">
        <v>4.356661556561732E-2</v>
      </c>
    </row>
    <row r="20" spans="1:4" x14ac:dyDescent="0.35">
      <c r="A20" s="15" t="s">
        <v>144</v>
      </c>
      <c r="B20">
        <v>115.59724536029965</v>
      </c>
      <c r="C20">
        <v>113.49443282928964</v>
      </c>
      <c r="D20" s="13">
        <v>4.5962776873540445E-2</v>
      </c>
    </row>
    <row r="21" spans="1:4" x14ac:dyDescent="0.35">
      <c r="A21" s="15" t="s">
        <v>144</v>
      </c>
      <c r="B21">
        <v>115.9792447024119</v>
      </c>
      <c r="C21">
        <v>113.96119998055137</v>
      </c>
      <c r="D21" s="13">
        <v>4.1676994440706779E-2</v>
      </c>
    </row>
    <row r="22" spans="1:4" x14ac:dyDescent="0.35">
      <c r="A22" s="15" t="s">
        <v>145</v>
      </c>
      <c r="B22">
        <v>115.93255589393149</v>
      </c>
      <c r="C22">
        <v>113.64613215344971</v>
      </c>
      <c r="D22" s="13">
        <v>4.085975739519046E-2</v>
      </c>
    </row>
    <row r="23" spans="1:4" x14ac:dyDescent="0.35">
      <c r="A23" s="15" t="s">
        <v>145</v>
      </c>
      <c r="B23">
        <v>118.15239651531711</v>
      </c>
      <c r="C23">
        <v>117.00685564253415</v>
      </c>
      <c r="D23" s="13">
        <v>4.5470298745407908E-2</v>
      </c>
    </row>
    <row r="24" spans="1:4" x14ac:dyDescent="0.35">
      <c r="A24" s="15" t="s">
        <v>145</v>
      </c>
      <c r="B24">
        <v>119.84592693201475</v>
      </c>
      <c r="C24">
        <v>118.78057081732874</v>
      </c>
      <c r="D24" s="13">
        <v>4.4284102178299076E-2</v>
      </c>
    </row>
    <row r="25" spans="1:4" x14ac:dyDescent="0.35">
      <c r="A25" s="15" t="s">
        <v>145</v>
      </c>
      <c r="B25">
        <v>118.98430619369489</v>
      </c>
      <c r="C25">
        <v>116.93295084358436</v>
      </c>
      <c r="D25" s="13">
        <v>4.0099999999999997E-2</v>
      </c>
    </row>
    <row r="26" spans="1:4" x14ac:dyDescent="0.35">
      <c r="A26" s="15" t="s">
        <v>146</v>
      </c>
      <c r="B26">
        <v>119.90959348903343</v>
      </c>
      <c r="C26">
        <v>118.10375844799923</v>
      </c>
      <c r="D26" s="13">
        <v>4.2599999999999999E-2</v>
      </c>
    </row>
    <row r="27" spans="1:4" x14ac:dyDescent="0.35">
      <c r="A27" s="15" t="s">
        <v>146</v>
      </c>
      <c r="B27">
        <v>120.94948058700565</v>
      </c>
      <c r="C27">
        <v>119.68298730976808</v>
      </c>
      <c r="D27" s="13">
        <v>4.7600000000000003E-2</v>
      </c>
    </row>
    <row r="28" spans="1:4" x14ac:dyDescent="0.35">
      <c r="A28" s="15" t="s">
        <v>146</v>
      </c>
      <c r="B28">
        <v>121.27630224636836</v>
      </c>
      <c r="C28">
        <v>120.58540380220741</v>
      </c>
      <c r="D28" s="13">
        <v>5.2999999999999999E-2</v>
      </c>
    </row>
    <row r="29" spans="1:4" x14ac:dyDescent="0.35">
      <c r="A29" s="15" t="s">
        <v>146</v>
      </c>
      <c r="B29">
        <v>121.45032416888614</v>
      </c>
      <c r="C29">
        <v>119.51961880682649</v>
      </c>
      <c r="D29" s="13">
        <v>4.3999999999999997E-2</v>
      </c>
    </row>
    <row r="30" spans="1:4" x14ac:dyDescent="0.35">
      <c r="A30" s="15" t="s">
        <v>25</v>
      </c>
      <c r="B30">
        <v>119.73557156651565</v>
      </c>
      <c r="C30">
        <v>118.24767831963825</v>
      </c>
      <c r="D30" s="13">
        <v>4.9000000000000002E-2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D071-044B-4DC1-A157-83C57668F4FF}">
  <sheetPr>
    <pageSetUpPr autoPageBreaks="0"/>
  </sheetPr>
  <dimension ref="A1:H21"/>
  <sheetViews>
    <sheetView zoomScaleNormal="100" workbookViewId="0">
      <selection sqref="A1:XFD1"/>
    </sheetView>
  </sheetViews>
  <sheetFormatPr defaultRowHeight="14.5" x14ac:dyDescent="0.35"/>
  <sheetData>
    <row r="1" spans="1:8" x14ac:dyDescent="0.35">
      <c r="B1" s="16" t="s">
        <v>147</v>
      </c>
      <c r="C1" s="16" t="s">
        <v>148</v>
      </c>
      <c r="D1" s="16" t="s">
        <v>149</v>
      </c>
      <c r="E1" s="16" t="s">
        <v>150</v>
      </c>
      <c r="F1" s="16" t="s">
        <v>151</v>
      </c>
      <c r="G1" s="16" t="s">
        <v>152</v>
      </c>
      <c r="H1" s="16" t="s">
        <v>153</v>
      </c>
    </row>
    <row r="2" spans="1:8" x14ac:dyDescent="0.35">
      <c r="A2" s="16">
        <v>2018</v>
      </c>
      <c r="B2" s="17">
        <v>2.5189642185980101E-2</v>
      </c>
      <c r="C2" s="17">
        <v>2.9665368021966444E-2</v>
      </c>
      <c r="D2" s="13">
        <v>9.228722667183999E-3</v>
      </c>
      <c r="E2" s="13">
        <v>-2.1145691877061234E-2</v>
      </c>
      <c r="F2" s="13">
        <v>-1.538846640452074E-2</v>
      </c>
      <c r="G2" s="13">
        <v>8.4568306339605215E-3</v>
      </c>
      <c r="H2" s="13">
        <v>-6.8349169252861497E-3</v>
      </c>
    </row>
    <row r="3" spans="1:8" x14ac:dyDescent="0.35">
      <c r="A3" s="16">
        <v>2019</v>
      </c>
      <c r="B3" s="17">
        <v>3.5292171326706062E-2</v>
      </c>
      <c r="C3" s="17">
        <v>3.4736261669742072E-2</v>
      </c>
      <c r="D3" s="13">
        <v>1.2436114334304728E-2</v>
      </c>
      <c r="E3" s="13">
        <v>-1.1869225931601375E-2</v>
      </c>
      <c r="F3" s="13">
        <v>-1.6514759505633414E-2</v>
      </c>
      <c r="G3" s="13">
        <v>4.4860692072037578E-2</v>
      </c>
      <c r="H3" s="13">
        <v>2.7818150161002642E-2</v>
      </c>
    </row>
    <row r="4" spans="1:8" x14ac:dyDescent="0.35">
      <c r="A4" s="16">
        <v>2020</v>
      </c>
      <c r="B4" s="17">
        <v>3.2965519753137135E-2</v>
      </c>
      <c r="C4" s="17">
        <v>-3.5546869501207327E-2</v>
      </c>
      <c r="D4" s="13">
        <v>-5.2206143943342651E-3</v>
      </c>
      <c r="E4" s="13">
        <v>4.8764344279249076E-2</v>
      </c>
      <c r="F4" s="13">
        <v>7.3128552351653386E-4</v>
      </c>
      <c r="G4" s="13">
        <v>3.0157940450699972E-2</v>
      </c>
      <c r="H4" s="13">
        <v>3.0741797728704556E-2</v>
      </c>
    </row>
    <row r="5" spans="1:8" x14ac:dyDescent="0.35">
      <c r="A5" s="16">
        <v>2021</v>
      </c>
      <c r="B5" s="17">
        <v>2.4594300977736096E-2</v>
      </c>
      <c r="C5" s="17">
        <v>6.4129093131215051E-2</v>
      </c>
      <c r="D5" s="13">
        <v>3.228472873515717E-2</v>
      </c>
      <c r="E5" s="13">
        <v>-6.8710359408033911E-2</v>
      </c>
      <c r="F5" s="13">
        <v>-2.849499729283278E-2</v>
      </c>
      <c r="G5" s="13">
        <v>3.5597212517753718E-2</v>
      </c>
      <c r="H5" s="13">
        <v>7.0955317173140298E-3</v>
      </c>
    </row>
    <row r="6" spans="1:8" x14ac:dyDescent="0.35">
      <c r="A6" s="16">
        <v>2022</v>
      </c>
      <c r="B6" s="17">
        <v>2.203232599511849E-2</v>
      </c>
      <c r="C6" s="17">
        <v>6.281034534432782E-2</v>
      </c>
      <c r="D6" s="13">
        <v>6.0491850330065482E-2</v>
      </c>
      <c r="E6" s="13">
        <v>-5.6239520234444701E-2</v>
      </c>
      <c r="F6" s="13">
        <v>-7.4858896574900857E-2</v>
      </c>
      <c r="G6" s="13">
        <v>4.9172864511506598E-2</v>
      </c>
      <c r="H6" s="13">
        <v>-2.4081364067628841E-2</v>
      </c>
    </row>
    <row r="7" spans="1:8" x14ac:dyDescent="0.35">
      <c r="A7" s="16">
        <v>2023</v>
      </c>
      <c r="B7" s="17">
        <v>6.1927254453133344E-2</v>
      </c>
      <c r="C7" s="17">
        <v>3.4623226149388266E-2</v>
      </c>
      <c r="D7" s="13">
        <v>1.4404205445441558E-2</v>
      </c>
      <c r="E7" s="13">
        <v>-6.0335381499923716E-3</v>
      </c>
      <c r="F7" s="13">
        <v>-8.7162404339822253E-2</v>
      </c>
      <c r="G7" s="13">
        <v>7.0051908779807492E-2</v>
      </c>
      <c r="H7" s="13">
        <v>-1.5842026839991474E-2</v>
      </c>
    </row>
    <row r="8" spans="1:8" x14ac:dyDescent="0.35">
      <c r="A8" s="16">
        <v>2024</v>
      </c>
      <c r="B8" s="17">
        <v>3.8564287389018424E-2</v>
      </c>
      <c r="C8" s="17">
        <v>2.7998606857261112E-2</v>
      </c>
      <c r="D8" s="13">
        <v>3.3730220997596067E-2</v>
      </c>
      <c r="E8" s="13">
        <v>-1.0720360525473406E-2</v>
      </c>
      <c r="F8" s="13">
        <v>-4.1863164684609933E-2</v>
      </c>
      <c r="G8" s="13">
        <v>4.9064959901863991E-2</v>
      </c>
      <c r="H8" s="13">
        <v>6.9604056490508714E-3</v>
      </c>
    </row>
    <row r="9" spans="1:8" x14ac:dyDescent="0.35">
      <c r="A9" s="16">
        <v>2025</v>
      </c>
      <c r="B9" s="17">
        <v>2.7853445463443798E-2</v>
      </c>
      <c r="C9" s="17">
        <v>1.6819757527442986E-2</v>
      </c>
      <c r="D9" s="13">
        <v>2.0023733539177621E-2</v>
      </c>
      <c r="E9" s="13">
        <v>-2.1895918061684162E-2</v>
      </c>
      <c r="F9" s="13">
        <v>-1.5326430598850527E-2</v>
      </c>
      <c r="G9" s="13">
        <v>1.1327951374377587E-2</v>
      </c>
      <c r="H9" s="13">
        <v>-3.9877519671044359E-3</v>
      </c>
    </row>
    <row r="10" spans="1:8" x14ac:dyDescent="0.35">
      <c r="A10" s="16" t="s">
        <v>32</v>
      </c>
      <c r="B10" s="17">
        <v>3.5155207338895586E-2</v>
      </c>
      <c r="C10" s="17">
        <v>1.076931570777233E-2</v>
      </c>
      <c r="D10" s="13">
        <v>1.2786514981438931E-2</v>
      </c>
      <c r="E10" s="13">
        <v>-7.4919458193389013E-3</v>
      </c>
      <c r="F10" s="13">
        <v>-4.1073760913649782E-2</v>
      </c>
      <c r="G10" s="13">
        <v>3.0940376409819725E-2</v>
      </c>
      <c r="H10" s="13">
        <v>-9.6748853154597914E-3</v>
      </c>
    </row>
    <row r="11" spans="1:8" x14ac:dyDescent="0.35">
      <c r="A11" s="16" t="s">
        <v>33</v>
      </c>
      <c r="B11" s="17">
        <v>3.7344858420434883E-2</v>
      </c>
      <c r="C11" s="17">
        <v>1.9748784706471699E-2</v>
      </c>
      <c r="D11" s="13">
        <v>2.3374063045322586E-2</v>
      </c>
      <c r="E11" s="13">
        <v>-9.2546880689576873E-3</v>
      </c>
      <c r="F11" s="13">
        <v>-3.8606185499955981E-2</v>
      </c>
      <c r="G11" s="13">
        <v>4.7605853938705422E-2</v>
      </c>
      <c r="H11" s="13">
        <v>8.5989948134770344E-3</v>
      </c>
    </row>
    <row r="12" spans="1:8" x14ac:dyDescent="0.35">
      <c r="A12" s="16" t="s">
        <v>34</v>
      </c>
      <c r="B12" s="17">
        <v>3.3349276712658839E-2</v>
      </c>
      <c r="C12" s="17">
        <v>1.5652745308360683E-2</v>
      </c>
      <c r="D12" s="13">
        <v>1.6919484990904211E-2</v>
      </c>
      <c r="E12" s="13">
        <v>-8.9026474904331486E-3</v>
      </c>
      <c r="F12" s="13">
        <v>-3.0177326376332081E-2</v>
      </c>
      <c r="G12" s="13">
        <v>3.5769198263802426E-2</v>
      </c>
      <c r="H12" s="13">
        <v>5.4185205912180567E-3</v>
      </c>
    </row>
    <row r="17" spans="1:1" x14ac:dyDescent="0.35">
      <c r="A17" s="5"/>
    </row>
    <row r="18" spans="1:1" x14ac:dyDescent="0.35">
      <c r="A18" s="5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0341-A0C1-49C2-9AF0-538BDFD8B8A4}">
  <sheetPr>
    <pageSetUpPr autoPageBreaks="0"/>
  </sheetPr>
  <dimension ref="A1:T9"/>
  <sheetViews>
    <sheetView topLeftCell="A6" zoomScaleNormal="100" workbookViewId="0">
      <selection activeCell="A16" sqref="A16"/>
    </sheetView>
  </sheetViews>
  <sheetFormatPr defaultColWidth="9.54296875" defaultRowHeight="14.5" x14ac:dyDescent="0.35"/>
  <cols>
    <col min="1" max="1" width="30.7265625" style="32" customWidth="1"/>
    <col min="2" max="16" width="12.7265625" style="32" customWidth="1"/>
    <col min="17" max="20" width="12.81640625" style="32" bestFit="1" customWidth="1"/>
    <col min="21" max="16384" width="9.54296875" style="32"/>
  </cols>
  <sheetData>
    <row r="1" spans="1:20" hidden="1" x14ac:dyDescent="0.35">
      <c r="B1" s="33">
        <v>2016</v>
      </c>
      <c r="C1" s="33">
        <v>2017</v>
      </c>
      <c r="D1" s="33">
        <v>2018</v>
      </c>
      <c r="E1" s="33">
        <v>2019</v>
      </c>
      <c r="F1" s="33">
        <v>2020</v>
      </c>
      <c r="G1" s="33">
        <v>2021</v>
      </c>
      <c r="H1" s="33">
        <v>2022</v>
      </c>
      <c r="I1" s="33">
        <v>2023</v>
      </c>
      <c r="J1" s="33">
        <v>2024</v>
      </c>
      <c r="K1" s="33" t="s">
        <v>196</v>
      </c>
      <c r="L1" s="33" t="s">
        <v>32</v>
      </c>
      <c r="M1" s="33" t="s">
        <v>33</v>
      </c>
      <c r="N1" s="33" t="s">
        <v>34</v>
      </c>
      <c r="O1" s="33"/>
      <c r="P1" s="33"/>
    </row>
    <row r="2" spans="1:20" hidden="1" x14ac:dyDescent="0.35">
      <c r="A2" s="34" t="s">
        <v>197</v>
      </c>
      <c r="B2" s="32">
        <v>-1.2132483424763755E-2</v>
      </c>
      <c r="C2" s="32">
        <v>-4.9680513947802556E-3</v>
      </c>
      <c r="D2" s="32">
        <v>1.5819382699331854E-3</v>
      </c>
      <c r="E2" s="32">
        <v>7.1525069711071499E-3</v>
      </c>
      <c r="F2" s="32">
        <v>-9.3720795311553848E-2</v>
      </c>
      <c r="G2" s="32">
        <v>-2.5474986395329798E-2</v>
      </c>
      <c r="H2" s="32">
        <v>3.0879290197112316E-2</v>
      </c>
      <c r="I2" s="32">
        <v>2.4564363675594562E-2</v>
      </c>
      <c r="J2" s="32">
        <v>7.039968567875042E-2</v>
      </c>
      <c r="K2" s="32">
        <v>1.9948141644122272E-2</v>
      </c>
      <c r="L2" s="32">
        <v>1.8663636188446121E-2</v>
      </c>
      <c r="M2" s="32">
        <v>1.4492214103872527E-2</v>
      </c>
      <c r="N2" s="32">
        <v>1.4105523695760732E-2</v>
      </c>
    </row>
    <row r="3" spans="1:20" hidden="1" x14ac:dyDescent="0.35">
      <c r="A3" s="34" t="s">
        <v>198</v>
      </c>
      <c r="B3" s="32">
        <v>-1.5687649092021024E-2</v>
      </c>
      <c r="C3" s="32">
        <v>-9.3700699341547691E-3</v>
      </c>
      <c r="D3" s="32">
        <v>-1.108567137770162E-2</v>
      </c>
      <c r="E3" s="32">
        <v>-3.4430515101800002E-3</v>
      </c>
      <c r="F3" s="32">
        <v>-0.10985934475855637</v>
      </c>
      <c r="G3" s="32">
        <v>-4.7205994571610767E-2</v>
      </c>
      <c r="H3" s="32">
        <v>-8.2647090229325329E-3</v>
      </c>
      <c r="I3" s="32">
        <v>-1.5215616285150458E-2</v>
      </c>
      <c r="J3" s="32">
        <v>-2.277124656000535E-2</v>
      </c>
      <c r="K3" s="32">
        <v>-2.6538185479268922E-2</v>
      </c>
      <c r="L3" s="32">
        <v>-3.3072351811732993E-2</v>
      </c>
      <c r="M3" s="32">
        <v>-3.4546637081131384E-2</v>
      </c>
      <c r="N3" s="32">
        <v>-3.3047217828281482E-2</v>
      </c>
    </row>
    <row r="4" spans="1:20" hidden="1" x14ac:dyDescent="0.35">
      <c r="A4" s="34" t="s">
        <v>199</v>
      </c>
    </row>
    <row r="5" spans="1:20" hidden="1" x14ac:dyDescent="0.35">
      <c r="A5" s="34"/>
    </row>
    <row r="6" spans="1:20" x14ac:dyDescent="0.35">
      <c r="B6" s="33">
        <v>2016</v>
      </c>
      <c r="C6" s="33">
        <v>2017</v>
      </c>
      <c r="D6" s="33">
        <v>2018</v>
      </c>
      <c r="E6" s="33">
        <v>2019</v>
      </c>
      <c r="F6" s="33">
        <v>2020</v>
      </c>
      <c r="G6" s="33">
        <v>2021</v>
      </c>
      <c r="H6" s="33">
        <v>2022</v>
      </c>
      <c r="I6" s="33">
        <v>2023</v>
      </c>
      <c r="J6" s="33">
        <v>2024</v>
      </c>
      <c r="K6" s="33">
        <v>2025</v>
      </c>
      <c r="L6" s="33" t="s">
        <v>32</v>
      </c>
      <c r="M6" s="33" t="s">
        <v>33</v>
      </c>
      <c r="N6" s="33" t="s">
        <v>34</v>
      </c>
      <c r="O6" s="33"/>
      <c r="P6" s="33"/>
    </row>
    <row r="7" spans="1:20" x14ac:dyDescent="0.35">
      <c r="A7" s="34" t="s">
        <v>197</v>
      </c>
      <c r="B7" s="35">
        <v>-1.2132500744343089</v>
      </c>
      <c r="C7" s="35">
        <v>-0.49680485901305593</v>
      </c>
      <c r="D7" s="35">
        <v>0.15830634886820066</v>
      </c>
      <c r="E7" s="35">
        <v>0.68681969693201783</v>
      </c>
      <c r="F7" s="35">
        <v>-9.633316406741784</v>
      </c>
      <c r="G7" s="35">
        <v>-2.5869310401233512</v>
      </c>
      <c r="H7" s="35">
        <v>3.1807295446379493</v>
      </c>
      <c r="I7" s="35">
        <v>2.5493288032296753</v>
      </c>
      <c r="J7" s="35">
        <v>7.2626785744810682</v>
      </c>
      <c r="K7" s="35">
        <v>3.2850676691331766</v>
      </c>
      <c r="L7" s="35">
        <v>3.0971826646721969</v>
      </c>
      <c r="M7" s="35">
        <v>3.0935052321907839</v>
      </c>
      <c r="N7" s="35">
        <v>2.0071602435541873</v>
      </c>
      <c r="O7" s="35"/>
      <c r="P7" s="35"/>
      <c r="Q7" s="36"/>
      <c r="R7" s="36"/>
      <c r="S7" s="36"/>
      <c r="T7" s="36"/>
    </row>
    <row r="8" spans="1:20" x14ac:dyDescent="0.35">
      <c r="A8" s="34" t="s">
        <v>198</v>
      </c>
      <c r="B8" s="35">
        <v>-1.5687666411600358</v>
      </c>
      <c r="C8" s="35">
        <v>-0.93700671295050708</v>
      </c>
      <c r="D8" s="35">
        <v>-1.1084546158952799</v>
      </c>
      <c r="E8" s="35">
        <v>-0.37273615119669712</v>
      </c>
      <c r="F8" s="35">
        <v>-11.247171351442034</v>
      </c>
      <c r="G8" s="35">
        <v>-4.7600318577514473</v>
      </c>
      <c r="H8" s="35">
        <v>-0.73367037736653495</v>
      </c>
      <c r="I8" s="35">
        <v>-1.428669192844827</v>
      </c>
      <c r="J8" s="35">
        <v>-1.5512972210704457</v>
      </c>
      <c r="K8" s="35">
        <v>-1.5365548386023204</v>
      </c>
      <c r="L8" s="35">
        <v>-1.9839255977101642</v>
      </c>
      <c r="M8" s="35">
        <v>-2.1459518438068312</v>
      </c>
      <c r="N8" s="35">
        <v>-3.2052757245641113</v>
      </c>
      <c r="O8" s="35"/>
      <c r="P8" s="35"/>
      <c r="Q8" s="36"/>
      <c r="R8" s="36"/>
      <c r="S8" s="36"/>
      <c r="T8" s="36"/>
    </row>
    <row r="9" spans="1:20" x14ac:dyDescent="0.35">
      <c r="A9" s="35" t="s">
        <v>199</v>
      </c>
      <c r="B9" s="35">
        <v>-1.2132500744343089</v>
      </c>
      <c r="C9" s="35">
        <v>-0.49680485901305593</v>
      </c>
      <c r="D9" s="35">
        <v>0.15830634886820066</v>
      </c>
      <c r="E9" s="35">
        <v>0.68681969693201783</v>
      </c>
      <c r="F9" s="35">
        <v>-9.633316406741784</v>
      </c>
      <c r="G9" s="35">
        <v>-2.5869310401233512</v>
      </c>
      <c r="H9" s="35">
        <v>3.1807295446379493</v>
      </c>
      <c r="I9" s="35">
        <v>2.5493288032296753</v>
      </c>
      <c r="J9" s="35">
        <v>2.8328783265816728</v>
      </c>
      <c r="K9" s="35">
        <v>3.2850676691331766</v>
      </c>
      <c r="L9" s="35">
        <v>3.0971826646721969</v>
      </c>
      <c r="M9" s="35">
        <v>3.0935052321907839</v>
      </c>
      <c r="N9" s="35">
        <v>2.0071602435541873</v>
      </c>
      <c r="O9" s="35"/>
      <c r="P9" s="35"/>
      <c r="Q9" s="36"/>
      <c r="R9" s="36"/>
      <c r="S9" s="36"/>
      <c r="T9" s="36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A818-9B1D-4BD3-84B5-41A6FD8C0509}">
  <sheetPr>
    <pageSetUpPr autoPageBreaks="0"/>
  </sheetPr>
  <dimension ref="A1:AA5"/>
  <sheetViews>
    <sheetView zoomScaleNormal="100" workbookViewId="0">
      <selection activeCell="A6" sqref="A6:XFD29"/>
    </sheetView>
  </sheetViews>
  <sheetFormatPr defaultColWidth="9.54296875" defaultRowHeight="14.5" x14ac:dyDescent="0.35"/>
  <cols>
    <col min="1" max="1" width="28.453125" style="32" customWidth="1"/>
    <col min="2" max="27" width="11.7265625" style="32" customWidth="1"/>
    <col min="28" max="16384" width="9.54296875" style="32"/>
  </cols>
  <sheetData>
    <row r="1" spans="1:27" x14ac:dyDescent="0.35">
      <c r="B1" s="33">
        <v>2005</v>
      </c>
      <c r="C1" s="33">
        <v>2006</v>
      </c>
      <c r="D1" s="33">
        <v>2007</v>
      </c>
      <c r="E1" s="33">
        <v>2008</v>
      </c>
      <c r="F1" s="33">
        <v>2009</v>
      </c>
      <c r="G1" s="33">
        <v>2010</v>
      </c>
      <c r="H1" s="33">
        <v>2011</v>
      </c>
      <c r="I1" s="33">
        <v>2012</v>
      </c>
      <c r="J1" s="33">
        <v>2013</v>
      </c>
      <c r="K1" s="33">
        <v>2014</v>
      </c>
      <c r="L1" s="33">
        <v>2015</v>
      </c>
      <c r="M1" s="33">
        <v>2016</v>
      </c>
      <c r="N1" s="33">
        <v>2017</v>
      </c>
      <c r="O1" s="33">
        <v>2018</v>
      </c>
      <c r="P1" s="33">
        <v>2019</v>
      </c>
      <c r="Q1" s="33">
        <v>2020</v>
      </c>
      <c r="R1" s="33">
        <v>2021</v>
      </c>
      <c r="S1" s="33">
        <v>2022</v>
      </c>
      <c r="T1" s="33">
        <v>2023</v>
      </c>
      <c r="U1" s="33">
        <v>2024</v>
      </c>
      <c r="V1" s="33">
        <v>2025</v>
      </c>
      <c r="W1" s="33" t="s">
        <v>32</v>
      </c>
      <c r="X1" s="33" t="s">
        <v>33</v>
      </c>
      <c r="Y1" s="33" t="s">
        <v>34</v>
      </c>
      <c r="Z1" s="33"/>
      <c r="AA1" s="33"/>
    </row>
    <row r="2" spans="1:27" x14ac:dyDescent="0.35">
      <c r="A2" s="32" t="s">
        <v>200</v>
      </c>
      <c r="B2" s="35">
        <v>30.791197202641946</v>
      </c>
      <c r="C2" s="35">
        <v>27.714582620486887</v>
      </c>
      <c r="D2" s="35">
        <v>28.529088183378871</v>
      </c>
      <c r="E2" s="35">
        <v>50.902058560286413</v>
      </c>
      <c r="F2" s="35">
        <v>77.985550424549373</v>
      </c>
      <c r="G2" s="35">
        <v>111.81310034188962</v>
      </c>
      <c r="H2" s="35">
        <v>147.05895575605371</v>
      </c>
      <c r="I2" s="35">
        <v>163.76190067758813</v>
      </c>
      <c r="J2" s="35">
        <v>155.96879732755559</v>
      </c>
      <c r="K2" s="35">
        <v>134.96104688972355</v>
      </c>
      <c r="L2" s="35">
        <v>120.00142876703357</v>
      </c>
      <c r="M2" s="35">
        <v>115.74886448239442</v>
      </c>
      <c r="N2" s="35">
        <v>108.89830416702763</v>
      </c>
      <c r="O2" s="35">
        <v>107.2939751867259</v>
      </c>
      <c r="P2" s="35">
        <v>98.228281283277525</v>
      </c>
      <c r="Q2" s="35">
        <v>109.53692449680507</v>
      </c>
      <c r="R2" s="35">
        <v>102.17375248720555</v>
      </c>
      <c r="S2" s="35">
        <v>83.881215328028333</v>
      </c>
      <c r="T2" s="35">
        <v>75.242227944787871</v>
      </c>
      <c r="U2" s="35">
        <v>67.136763758746355</v>
      </c>
      <c r="V2" s="35">
        <v>61.445550048969707</v>
      </c>
      <c r="W2" s="35">
        <v>56.014283619130175</v>
      </c>
      <c r="X2" s="35">
        <v>52.351995175988741</v>
      </c>
      <c r="Y2" s="35">
        <v>50.207220836873908</v>
      </c>
      <c r="Z2" s="35"/>
      <c r="AA2" s="35"/>
    </row>
    <row r="3" spans="1:27" x14ac:dyDescent="0.35">
      <c r="A3" s="32" t="s">
        <v>201</v>
      </c>
      <c r="B3" s="35">
        <v>26.059680809836411</v>
      </c>
      <c r="C3" s="35">
        <v>23.653226329792986</v>
      </c>
      <c r="D3" s="35">
        <v>23.948393971685185</v>
      </c>
      <c r="E3" s="35">
        <v>42.513735897011472</v>
      </c>
      <c r="F3" s="35">
        <v>61.764629542236904</v>
      </c>
      <c r="G3" s="35">
        <v>86.231562584078205</v>
      </c>
      <c r="H3" s="35">
        <v>109.59022879951017</v>
      </c>
      <c r="I3" s="35">
        <v>118.91100768873639</v>
      </c>
      <c r="J3" s="35">
        <v>117.6751827411445</v>
      </c>
      <c r="K3" s="35">
        <v>101.38747226999676</v>
      </c>
      <c r="L3" s="35">
        <v>74.031085190462903</v>
      </c>
      <c r="M3" s="35">
        <v>72.683187585392105</v>
      </c>
      <c r="N3" s="35">
        <v>65.221879195501458</v>
      </c>
      <c r="O3" s="35">
        <v>61.337964289124415</v>
      </c>
      <c r="P3" s="35">
        <v>55.789576414700129</v>
      </c>
      <c r="Q3" s="35">
        <v>56.897345754044771</v>
      </c>
      <c r="R3" s="35">
        <v>52.443777943783523</v>
      </c>
      <c r="S3" s="35">
        <v>42.959164588336208</v>
      </c>
      <c r="T3" s="35">
        <v>41.788603270437953</v>
      </c>
      <c r="U3" s="35">
        <v>38.30438947360124</v>
      </c>
      <c r="V3" s="35">
        <v>32.864864127553723</v>
      </c>
      <c r="W3" s="35">
        <v>31.394224504015845</v>
      </c>
      <c r="X3" s="35">
        <v>28.825488600922462</v>
      </c>
      <c r="Y3" s="35">
        <v>27.835679425498679</v>
      </c>
      <c r="Z3" s="35"/>
      <c r="AA3" s="35"/>
    </row>
    <row r="4" spans="1:27" x14ac:dyDescent="0.35">
      <c r="A4" s="32" t="s">
        <v>202</v>
      </c>
      <c r="B4" s="35">
        <v>44.3812</v>
      </c>
      <c r="C4" s="35">
        <v>43.738599999999998</v>
      </c>
      <c r="D4" s="35">
        <v>47.195099999999996</v>
      </c>
      <c r="E4" s="35">
        <v>79.620999999999995</v>
      </c>
      <c r="F4" s="35">
        <v>104.70339999999999</v>
      </c>
      <c r="G4" s="35">
        <v>144.22660000000002</v>
      </c>
      <c r="H4" s="35">
        <v>189.72370000000001</v>
      </c>
      <c r="I4" s="35">
        <v>210.023</v>
      </c>
      <c r="J4" s="35">
        <v>215.23849999999999</v>
      </c>
      <c r="K4" s="35">
        <v>203.37820000000002</v>
      </c>
      <c r="L4" s="35">
        <v>201.57479999999998</v>
      </c>
      <c r="M4" s="35">
        <v>200.55689999999998</v>
      </c>
      <c r="N4" s="35">
        <v>201.12210000000002</v>
      </c>
      <c r="O4" s="35">
        <v>205.56560000000002</v>
      </c>
      <c r="P4" s="35">
        <v>202.93570000000003</v>
      </c>
      <c r="Q4" s="35">
        <v>217.19310000000002</v>
      </c>
      <c r="R4" s="35">
        <v>235.1815</v>
      </c>
      <c r="S4" s="35">
        <v>223.69610266109254</v>
      </c>
      <c r="T4" s="35">
        <v>219.27692005493637</v>
      </c>
      <c r="U4" s="35">
        <v>215.57480569405936</v>
      </c>
      <c r="V4" s="35">
        <v>209.90230015578393</v>
      </c>
      <c r="W4" s="35">
        <v>206.22162642935345</v>
      </c>
      <c r="X4" s="35">
        <v>205.12872861826963</v>
      </c>
      <c r="Y4" s="35">
        <v>209.93496699067947</v>
      </c>
      <c r="Z4" s="35"/>
      <c r="AA4" s="35"/>
    </row>
    <row r="5" spans="1:27" x14ac:dyDescent="0.3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9361-30BE-4A55-9C90-8890A1B8F0E5}">
  <sheetPr>
    <pageSetUpPr autoPageBreaks="0"/>
  </sheetPr>
  <dimension ref="A1:L18"/>
  <sheetViews>
    <sheetView zoomScaleNormal="100" workbookViewId="0">
      <selection activeCell="F2" sqref="F2"/>
    </sheetView>
  </sheetViews>
  <sheetFormatPr defaultRowHeight="14.5" x14ac:dyDescent="0.35"/>
  <cols>
    <col min="1" max="1" width="10" customWidth="1"/>
    <col min="2" max="11" width="15" customWidth="1"/>
  </cols>
  <sheetData>
    <row r="1" spans="1:12" x14ac:dyDescent="0.35">
      <c r="A1" t="s">
        <v>159</v>
      </c>
      <c r="B1" t="s">
        <v>160</v>
      </c>
      <c r="C1" t="s">
        <v>161</v>
      </c>
      <c r="D1" t="s">
        <v>162</v>
      </c>
      <c r="E1" t="s">
        <v>163</v>
      </c>
      <c r="F1" t="s">
        <v>246</v>
      </c>
      <c r="G1" t="s">
        <v>164</v>
      </c>
      <c r="H1" t="s">
        <v>165</v>
      </c>
      <c r="I1" t="s">
        <v>166</v>
      </c>
      <c r="K1" t="s">
        <v>167</v>
      </c>
    </row>
    <row r="2" spans="1:12" x14ac:dyDescent="0.35">
      <c r="A2" t="s">
        <v>95</v>
      </c>
      <c r="B2" s="4">
        <v>7.0380000000000003</v>
      </c>
      <c r="C2" s="4">
        <v>10.537000000000001</v>
      </c>
      <c r="D2" s="4">
        <v>-5.141</v>
      </c>
      <c r="E2" s="4">
        <v>-11.913</v>
      </c>
      <c r="F2" s="4">
        <v>1.5329999999999999</v>
      </c>
      <c r="G2" s="4">
        <v>5.0279999999999996</v>
      </c>
      <c r="H2" s="4">
        <v>-0.26</v>
      </c>
      <c r="I2" s="4">
        <v>7.39</v>
      </c>
      <c r="K2">
        <v>0.56799999999999995</v>
      </c>
      <c r="L2" s="21"/>
    </row>
    <row r="3" spans="1:12" x14ac:dyDescent="0.35">
      <c r="A3" t="s">
        <v>96</v>
      </c>
      <c r="B3" s="4">
        <v>10.634</v>
      </c>
      <c r="C3" s="4">
        <v>4.04</v>
      </c>
      <c r="D3" s="4">
        <v>-6.3280000000000003</v>
      </c>
      <c r="E3" s="4">
        <v>-12.305999999999999</v>
      </c>
      <c r="F3" s="4">
        <v>2.2210000000000001</v>
      </c>
      <c r="G3" s="4">
        <v>5.5659999999999998</v>
      </c>
      <c r="H3" s="4">
        <v>3.657</v>
      </c>
      <c r="I3" s="4">
        <v>7.5970000000000004</v>
      </c>
      <c r="K3">
        <v>0.113</v>
      </c>
      <c r="L3" s="21"/>
    </row>
    <row r="4" spans="1:12" x14ac:dyDescent="0.35">
      <c r="A4" t="s">
        <v>97</v>
      </c>
      <c r="B4" s="4">
        <v>14.603</v>
      </c>
      <c r="C4" s="4">
        <v>3.758</v>
      </c>
      <c r="D4" s="4">
        <v>-6.4530000000000003</v>
      </c>
      <c r="E4" s="4">
        <v>-13.750999999999999</v>
      </c>
      <c r="F4" s="4">
        <v>5.1790000000000003</v>
      </c>
      <c r="G4" s="4">
        <v>3.6440000000000001</v>
      </c>
      <c r="H4" s="4">
        <v>-0.59199999999999997</v>
      </c>
      <c r="I4" s="4">
        <v>7.274</v>
      </c>
      <c r="K4">
        <v>0.88600000000000001</v>
      </c>
      <c r="L4" s="21"/>
    </row>
    <row r="5" spans="1:12" x14ac:dyDescent="0.35">
      <c r="A5" t="s">
        <v>98</v>
      </c>
      <c r="B5" s="4">
        <v>15.202</v>
      </c>
      <c r="C5" s="4">
        <v>-3.3530000000000002</v>
      </c>
      <c r="D5" s="4">
        <v>-5.6879999999999997</v>
      </c>
      <c r="E5" s="4">
        <v>6.516</v>
      </c>
      <c r="F5" s="4">
        <v>-9.8279999999999994</v>
      </c>
      <c r="G5" s="4">
        <v>1.5580000000000001</v>
      </c>
      <c r="H5" s="4">
        <v>0.77700000000000002</v>
      </c>
      <c r="I5" s="4">
        <v>7.7869999999999999</v>
      </c>
      <c r="K5">
        <v>2.6019999999999999</v>
      </c>
      <c r="L5" s="21"/>
    </row>
    <row r="6" spans="1:12" x14ac:dyDescent="0.35">
      <c r="A6" t="s">
        <v>99</v>
      </c>
      <c r="B6" s="4">
        <v>6.5049999999999999</v>
      </c>
      <c r="C6" s="4">
        <v>-0.22600000000000001</v>
      </c>
      <c r="D6" s="4">
        <v>-0.39600000000000002</v>
      </c>
      <c r="E6" s="4">
        <v>-7.0640000000000001</v>
      </c>
      <c r="F6" s="4">
        <v>0.71699999999999997</v>
      </c>
      <c r="G6" s="4">
        <v>4.9020000000000001</v>
      </c>
      <c r="H6" s="4">
        <v>-0.56899999999999995</v>
      </c>
      <c r="I6" s="4">
        <v>2.4420000000000002</v>
      </c>
      <c r="K6">
        <v>-1.4279999999999999</v>
      </c>
      <c r="L6" s="21"/>
    </row>
    <row r="7" spans="1:12" x14ac:dyDescent="0.35">
      <c r="A7" t="s">
        <v>100</v>
      </c>
      <c r="B7" s="4">
        <v>-7.7720000000000002</v>
      </c>
      <c r="C7" s="4">
        <v>2.827</v>
      </c>
      <c r="D7" s="4">
        <v>-0.33600000000000002</v>
      </c>
      <c r="E7" s="4">
        <v>0.42199999999999999</v>
      </c>
      <c r="F7" s="4">
        <v>0.43</v>
      </c>
      <c r="G7" s="4">
        <v>2.1930000000000001</v>
      </c>
      <c r="H7" s="4">
        <v>-0.88500000000000001</v>
      </c>
      <c r="I7" s="4">
        <v>-0.83199999999999996</v>
      </c>
      <c r="K7">
        <v>2.29</v>
      </c>
      <c r="L7" s="21"/>
    </row>
    <row r="8" spans="1:12" x14ac:dyDescent="0.35">
      <c r="A8" t="s">
        <v>101</v>
      </c>
      <c r="B8" s="4">
        <v>-15.476000000000001</v>
      </c>
      <c r="C8" s="4">
        <v>4.6449999999999996</v>
      </c>
      <c r="D8" s="4">
        <v>1.589</v>
      </c>
      <c r="E8" s="4">
        <v>4.907</v>
      </c>
      <c r="F8" s="4">
        <v>-2.7639999999999998</v>
      </c>
      <c r="G8" s="4">
        <v>1.0249999999999999</v>
      </c>
      <c r="H8" s="4">
        <v>1.234</v>
      </c>
      <c r="I8" s="4">
        <v>-4.7039999999999997</v>
      </c>
      <c r="K8">
        <v>0.13700000000000001</v>
      </c>
      <c r="L8" s="21"/>
    </row>
    <row r="9" spans="1:12" x14ac:dyDescent="0.35">
      <c r="A9" t="s">
        <v>102</v>
      </c>
      <c r="B9" s="4">
        <v>-17.181999999999999</v>
      </c>
      <c r="C9" s="4">
        <v>7.2919999999999998</v>
      </c>
      <c r="D9" s="4">
        <v>-0.51400000000000001</v>
      </c>
      <c r="E9" s="4">
        <v>-8.0690000000000008</v>
      </c>
      <c r="F9" s="4">
        <v>8.8239999999999998</v>
      </c>
      <c r="G9" s="4">
        <v>3.6429999999999998</v>
      </c>
      <c r="H9" s="4">
        <v>0.39200000000000002</v>
      </c>
      <c r="I9" s="4">
        <v>-6.5679999999999996</v>
      </c>
      <c r="K9">
        <v>-0.95499999999999996</v>
      </c>
      <c r="L9" s="21"/>
    </row>
    <row r="10" spans="1:12" x14ac:dyDescent="0.35">
      <c r="A10" t="s">
        <v>103</v>
      </c>
      <c r="B10" s="4">
        <v>-11.521000000000001</v>
      </c>
      <c r="C10" s="4">
        <v>9.5079999999999991</v>
      </c>
      <c r="D10" s="4">
        <v>-1.095</v>
      </c>
      <c r="E10" s="4">
        <v>0.83699999999999997</v>
      </c>
      <c r="F10" s="4">
        <v>-1.8580000000000001</v>
      </c>
      <c r="G10" s="4">
        <v>0.183</v>
      </c>
      <c r="H10" s="4">
        <v>0.20399999999999999</v>
      </c>
      <c r="I10" s="4">
        <v>-2.6829999999999998</v>
      </c>
      <c r="K10">
        <v>1.0580000000000001</v>
      </c>
      <c r="L10" s="21"/>
    </row>
    <row r="11" spans="1:12" x14ac:dyDescent="0.35">
      <c r="A11" t="s">
        <v>104</v>
      </c>
      <c r="B11" s="4">
        <v>1.399</v>
      </c>
      <c r="C11" s="4">
        <v>18.126999999999999</v>
      </c>
      <c r="D11" s="4">
        <v>-0.50600000000000001</v>
      </c>
      <c r="E11" s="4">
        <v>-7.4660000000000002</v>
      </c>
      <c r="F11" s="4">
        <v>-12.865</v>
      </c>
      <c r="G11" s="4">
        <v>0.91700000000000004</v>
      </c>
      <c r="H11" s="4">
        <v>-1.3109999999999999</v>
      </c>
      <c r="I11" s="4">
        <v>-2.3460000000000001</v>
      </c>
      <c r="K11">
        <v>-0.64</v>
      </c>
      <c r="L11" s="21"/>
    </row>
    <row r="12" spans="1:12" x14ac:dyDescent="0.35">
      <c r="A12" t="s">
        <v>105</v>
      </c>
      <c r="B12" s="4">
        <v>7.4210000000000003</v>
      </c>
      <c r="C12" s="4">
        <v>2.3450000000000002</v>
      </c>
      <c r="D12" s="4">
        <v>-2.3929999999999998</v>
      </c>
      <c r="E12" s="4">
        <v>-6.7619999999999996</v>
      </c>
      <c r="F12" s="4">
        <v>1.5369999999999999</v>
      </c>
      <c r="G12" s="4">
        <v>1.6819999999999999</v>
      </c>
      <c r="H12" s="4">
        <v>-1.823</v>
      </c>
      <c r="I12" s="4">
        <v>3.9980000000000002</v>
      </c>
      <c r="K12">
        <v>1.9910000000000001</v>
      </c>
      <c r="L12" s="21"/>
    </row>
    <row r="13" spans="1:12" x14ac:dyDescent="0.35">
      <c r="A13" t="s">
        <v>106</v>
      </c>
      <c r="B13" s="4">
        <v>15.622999999999999</v>
      </c>
      <c r="C13" s="4">
        <v>4.1239999999999997</v>
      </c>
      <c r="D13" s="4">
        <v>4.3899999999999997</v>
      </c>
      <c r="E13" s="4">
        <v>2.3199999999999998</v>
      </c>
      <c r="F13" s="4">
        <v>-13.574</v>
      </c>
      <c r="G13" s="4">
        <v>0.80600000000000005</v>
      </c>
      <c r="H13" s="4">
        <v>-9.5000000000000001E-2</v>
      </c>
      <c r="I13" s="4">
        <v>11.564</v>
      </c>
      <c r="K13">
        <v>-2.0289999999999999</v>
      </c>
      <c r="L13" s="21"/>
    </row>
    <row r="14" spans="1:12" x14ac:dyDescent="0.35">
      <c r="A14" t="s">
        <v>107</v>
      </c>
      <c r="B14" s="4">
        <v>27.152000000000001</v>
      </c>
      <c r="C14" s="4">
        <v>2.6269999999999998</v>
      </c>
      <c r="D14" s="4">
        <v>-1.077</v>
      </c>
      <c r="E14" s="4">
        <v>-16.111000000000001</v>
      </c>
      <c r="F14" s="4">
        <v>12.416</v>
      </c>
      <c r="G14" s="4">
        <v>1.71</v>
      </c>
      <c r="H14" s="4">
        <v>-4.6790000000000003</v>
      </c>
      <c r="I14" s="4">
        <v>20.113</v>
      </c>
      <c r="K14">
        <v>-1.925</v>
      </c>
      <c r="L14" s="21"/>
    </row>
    <row r="15" spans="1:12" x14ac:dyDescent="0.35">
      <c r="A15" t="s">
        <v>108</v>
      </c>
      <c r="B15" s="4">
        <v>14.013999999999999</v>
      </c>
      <c r="C15" s="4">
        <v>-10.144</v>
      </c>
      <c r="D15" s="4">
        <v>2.448</v>
      </c>
      <c r="E15" s="4">
        <v>-1.956</v>
      </c>
      <c r="F15" s="4">
        <v>12.423999999999999</v>
      </c>
      <c r="G15" s="4">
        <v>2.2490000000000001</v>
      </c>
      <c r="H15" s="4">
        <v>-0.40400000000000003</v>
      </c>
      <c r="I15" s="4">
        <v>17.207999999999998</v>
      </c>
      <c r="K15">
        <v>-1.423</v>
      </c>
      <c r="L15" s="21"/>
    </row>
    <row r="16" spans="1:12" x14ac:dyDescent="0.35">
      <c r="A16" t="s">
        <v>109</v>
      </c>
      <c r="B16" s="4">
        <v>15.752000000000001</v>
      </c>
      <c r="C16" s="4">
        <v>1.925</v>
      </c>
      <c r="D16" s="4">
        <v>-3.7970000000000002</v>
      </c>
      <c r="E16" s="4">
        <v>-7.4610000000000003</v>
      </c>
      <c r="F16" s="4">
        <v>0.29499999999999998</v>
      </c>
      <c r="G16" s="4">
        <v>2.5059999999999998</v>
      </c>
      <c r="H16" s="4">
        <v>3.6720000000000002</v>
      </c>
      <c r="I16" s="4">
        <v>11.206</v>
      </c>
      <c r="K16">
        <v>-1.6870000000000001</v>
      </c>
      <c r="L16" s="21"/>
    </row>
    <row r="17" spans="1:12" x14ac:dyDescent="0.35">
      <c r="A17" t="s">
        <v>110</v>
      </c>
      <c r="B17" s="4">
        <v>0.83399999999999996</v>
      </c>
      <c r="C17" s="4">
        <v>4.6529999999999996</v>
      </c>
      <c r="D17" s="4">
        <v>-6.0529999999999999</v>
      </c>
      <c r="E17" s="4">
        <v>-4.8620000000000001</v>
      </c>
      <c r="F17" s="4">
        <v>0.879</v>
      </c>
      <c r="G17" s="4">
        <v>3.3420000000000001</v>
      </c>
      <c r="H17" s="4">
        <v>0.60399999999999998</v>
      </c>
      <c r="I17" s="4">
        <v>2.1749999999999998</v>
      </c>
      <c r="K17">
        <v>2.778</v>
      </c>
      <c r="L17" s="21"/>
    </row>
    <row r="18" spans="1:12" x14ac:dyDescent="0.35">
      <c r="A18" t="s">
        <v>126</v>
      </c>
      <c r="B18" s="4">
        <v>-19.652000000000001</v>
      </c>
      <c r="C18" s="4">
        <v>1.028</v>
      </c>
      <c r="D18" s="4">
        <v>-4.8179999999999996</v>
      </c>
      <c r="E18" s="4">
        <v>2.621</v>
      </c>
      <c r="F18" s="4">
        <v>-10.034000000000001</v>
      </c>
      <c r="G18" s="4">
        <v>1.9419999999999999</v>
      </c>
      <c r="H18" s="4">
        <v>7.0739999999999998</v>
      </c>
      <c r="I18" s="4">
        <v>-17.102</v>
      </c>
      <c r="K18">
        <v>4.7370000000000001</v>
      </c>
      <c r="L18" s="21"/>
    </row>
  </sheetData>
  <pageMargins left="0.75" right="0.75" top="1" bottom="1" header="0.5" footer="0.5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690B-9712-4AFC-8B36-74A89195DD97}">
  <sheetPr>
    <pageSetUpPr autoPageBreaks="0"/>
  </sheetPr>
  <dimension ref="A1:N6"/>
  <sheetViews>
    <sheetView zoomScaleNormal="100" workbookViewId="0">
      <selection activeCell="D20" sqref="D20"/>
    </sheetView>
  </sheetViews>
  <sheetFormatPr defaultColWidth="9.54296875" defaultRowHeight="14.5" x14ac:dyDescent="0.35"/>
  <cols>
    <col min="1" max="1" width="38.26953125" customWidth="1"/>
    <col min="2" max="5" width="10.453125" bestFit="1" customWidth="1"/>
  </cols>
  <sheetData>
    <row r="1" spans="1:14" x14ac:dyDescent="0.35">
      <c r="B1" s="33">
        <v>2025</v>
      </c>
      <c r="C1" s="33" t="s">
        <v>32</v>
      </c>
      <c r="D1" s="33" t="s">
        <v>33</v>
      </c>
      <c r="E1" s="33" t="s">
        <v>34</v>
      </c>
      <c r="G1" s="37"/>
      <c r="H1" s="38"/>
      <c r="I1" s="38"/>
      <c r="J1" s="38"/>
      <c r="K1" s="38"/>
      <c r="L1" s="38"/>
      <c r="M1" s="38"/>
      <c r="N1" s="38"/>
    </row>
    <row r="2" spans="1:14" x14ac:dyDescent="0.35">
      <c r="A2" t="s">
        <v>203</v>
      </c>
      <c r="B2" s="35">
        <v>-4.1544088239534602</v>
      </c>
      <c r="C2" s="35">
        <v>-3.982669641766333</v>
      </c>
      <c r="D2" s="35">
        <v>-4.09267323023073</v>
      </c>
      <c r="E2" s="35">
        <v>-3.1048865868340214</v>
      </c>
      <c r="G2" s="39"/>
      <c r="H2" s="39"/>
      <c r="I2" s="39"/>
      <c r="J2" s="39"/>
      <c r="K2" s="38"/>
    </row>
    <row r="3" spans="1:14" x14ac:dyDescent="0.35">
      <c r="A3" t="s">
        <v>204</v>
      </c>
      <c r="B3" s="35">
        <v>-3.1613370453574907</v>
      </c>
      <c r="C3" s="35">
        <v>-3.5460283325960877</v>
      </c>
      <c r="D3" s="35">
        <v>-2.3841961748683183</v>
      </c>
      <c r="E3" s="35">
        <v>-2.1964890575946137</v>
      </c>
      <c r="G3" s="39"/>
      <c r="H3" s="39"/>
      <c r="I3" s="39"/>
      <c r="J3" s="39"/>
      <c r="K3" s="38"/>
    </row>
    <row r="4" spans="1:14" x14ac:dyDescent="0.35">
      <c r="A4" t="s">
        <v>205</v>
      </c>
      <c r="B4" s="35">
        <v>1.6245321595343074</v>
      </c>
      <c r="C4" s="35">
        <v>2.0974315445228835</v>
      </c>
      <c r="D4" s="35">
        <v>2.8145809619576037</v>
      </c>
      <c r="E4" s="35">
        <v>3.1566013053138087</v>
      </c>
      <c r="G4" s="39"/>
      <c r="H4" s="39"/>
      <c r="I4" s="39"/>
      <c r="J4" s="39"/>
      <c r="K4" s="38"/>
    </row>
    <row r="5" spans="1:14" x14ac:dyDescent="0.35">
      <c r="A5" t="s">
        <v>136</v>
      </c>
      <c r="B5" s="35">
        <v>-5.691213709776644</v>
      </c>
      <c r="C5" s="35">
        <v>-5.4312664298395372</v>
      </c>
      <c r="D5" s="35">
        <v>-3.6622884431414442</v>
      </c>
      <c r="E5" s="35">
        <v>-2.1447743391148264</v>
      </c>
      <c r="G5" s="39"/>
      <c r="H5" s="39"/>
      <c r="I5" s="39"/>
      <c r="J5" s="39"/>
      <c r="K5" s="38"/>
    </row>
    <row r="6" spans="1:14" x14ac:dyDescent="0.35">
      <c r="E6" s="13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D791-C12D-4B0A-A6A7-3F1164FF1EEA}">
  <sheetPr>
    <pageSetUpPr autoPageBreaks="0"/>
  </sheetPr>
  <dimension ref="A1:H15"/>
  <sheetViews>
    <sheetView zoomScaleNormal="100" workbookViewId="0">
      <selection activeCell="K16" sqref="K16"/>
    </sheetView>
  </sheetViews>
  <sheetFormatPr defaultRowHeight="14.5" x14ac:dyDescent="0.35"/>
  <cols>
    <col min="2" max="2" width="11.26953125" customWidth="1"/>
    <col min="3" max="3" width="12.453125" customWidth="1"/>
    <col min="4" max="4" width="10.54296875" bestFit="1" customWidth="1"/>
    <col min="5" max="5" width="10.54296875" customWidth="1"/>
    <col min="6" max="6" width="10.7265625" bestFit="1" customWidth="1"/>
    <col min="7" max="7" width="9.26953125" bestFit="1" customWidth="1"/>
    <col min="8" max="8" width="12.7265625" bestFit="1" customWidth="1"/>
  </cols>
  <sheetData>
    <row r="1" spans="1:8" x14ac:dyDescent="0.35">
      <c r="B1" t="s">
        <v>230</v>
      </c>
      <c r="C1" t="s">
        <v>231</v>
      </c>
      <c r="D1" t="s">
        <v>232</v>
      </c>
      <c r="E1" t="s">
        <v>233</v>
      </c>
      <c r="F1" t="s">
        <v>234</v>
      </c>
      <c r="G1" t="s">
        <v>235</v>
      </c>
      <c r="H1" t="s">
        <v>236</v>
      </c>
    </row>
    <row r="2" spans="1:8" x14ac:dyDescent="0.35">
      <c r="A2">
        <v>2015</v>
      </c>
      <c r="B2" s="4">
        <v>52.399408333333348</v>
      </c>
    </row>
    <row r="3" spans="1:8" x14ac:dyDescent="0.35">
      <c r="A3">
        <v>2016</v>
      </c>
      <c r="B3" s="4">
        <v>44.047333333333334</v>
      </c>
    </row>
    <row r="4" spans="1:8" x14ac:dyDescent="0.35">
      <c r="A4">
        <v>2017</v>
      </c>
      <c r="B4" s="4">
        <v>54.46682363294601</v>
      </c>
    </row>
    <row r="5" spans="1:8" x14ac:dyDescent="0.35">
      <c r="A5">
        <v>2018</v>
      </c>
      <c r="B5" s="4">
        <v>70.993803396832007</v>
      </c>
    </row>
    <row r="6" spans="1:8" x14ac:dyDescent="0.35">
      <c r="A6">
        <v>2019</v>
      </c>
      <c r="B6" s="4">
        <v>64.307760783298832</v>
      </c>
    </row>
    <row r="7" spans="1:8" x14ac:dyDescent="0.35">
      <c r="A7">
        <v>2020</v>
      </c>
      <c r="B7" s="4">
        <v>41.999105401638154</v>
      </c>
    </row>
    <row r="8" spans="1:8" x14ac:dyDescent="0.35">
      <c r="A8">
        <v>2021</v>
      </c>
      <c r="B8" s="4">
        <v>70.814785573122521</v>
      </c>
    </row>
    <row r="9" spans="1:8" x14ac:dyDescent="0.35">
      <c r="A9">
        <v>2022</v>
      </c>
      <c r="B9" s="4">
        <v>102.32096374458875</v>
      </c>
    </row>
    <row r="10" spans="1:8" x14ac:dyDescent="0.35">
      <c r="A10">
        <v>2023</v>
      </c>
      <c r="B10" s="4">
        <v>83.629523573426297</v>
      </c>
    </row>
    <row r="11" spans="1:8" x14ac:dyDescent="0.35">
      <c r="A11">
        <v>2024</v>
      </c>
      <c r="B11" s="4">
        <v>81.24542867730095</v>
      </c>
    </row>
    <row r="12" spans="1:8" x14ac:dyDescent="0.35">
      <c r="A12">
        <v>2025</v>
      </c>
      <c r="B12" s="4">
        <v>69.133554508595267</v>
      </c>
      <c r="C12" s="4">
        <v>69.216991225387247</v>
      </c>
      <c r="D12" s="4">
        <v>69.133554508595267</v>
      </c>
      <c r="E12" s="4">
        <v>69.133554508595267</v>
      </c>
      <c r="F12" s="4">
        <v>69.133554508595267</v>
      </c>
      <c r="G12">
        <v>140</v>
      </c>
      <c r="H12" s="4">
        <v>69.133554508595267</v>
      </c>
    </row>
    <row r="13" spans="1:8" x14ac:dyDescent="0.35">
      <c r="A13">
        <v>2026</v>
      </c>
      <c r="B13" s="4">
        <v>96.855190551618875</v>
      </c>
      <c r="C13">
        <v>62.47</v>
      </c>
      <c r="D13" s="4">
        <v>106.56682291515904</v>
      </c>
      <c r="E13" s="4">
        <v>89.503851496475491</v>
      </c>
      <c r="F13" s="4">
        <v>128.13644600195977</v>
      </c>
      <c r="G13">
        <v>140</v>
      </c>
      <c r="H13" s="4">
        <v>81.278087486361869</v>
      </c>
    </row>
    <row r="14" spans="1:8" x14ac:dyDescent="0.35">
      <c r="A14">
        <v>2027</v>
      </c>
      <c r="B14" s="4">
        <v>82.232583333333338</v>
      </c>
      <c r="C14">
        <v>62.63</v>
      </c>
      <c r="D14" s="4">
        <v>97.711356291264622</v>
      </c>
      <c r="E14" s="4">
        <v>69.092654539114662</v>
      </c>
      <c r="F14" s="4">
        <v>132.709139476904</v>
      </c>
      <c r="G14">
        <v>140</v>
      </c>
      <c r="H14" s="4">
        <v>72.144444444444446</v>
      </c>
    </row>
    <row r="15" spans="1:8" x14ac:dyDescent="0.35">
      <c r="A15">
        <v>2028</v>
      </c>
      <c r="B15" s="4">
        <v>77.118083333333345</v>
      </c>
      <c r="C15">
        <v>63.99</v>
      </c>
      <c r="D15" s="4">
        <v>91.786949843624484</v>
      </c>
      <c r="E15" s="4">
        <v>64.597985273684628</v>
      </c>
      <c r="F15" s="4">
        <v>125.81035478033087</v>
      </c>
      <c r="G15">
        <v>140</v>
      </c>
      <c r="H15" s="4">
        <v>70.227499999999992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E101-E2C9-447C-ADCA-43013F91CF88}">
  <sheetPr>
    <pageSetUpPr autoPageBreaks="0"/>
  </sheetPr>
  <dimension ref="A1:H15"/>
  <sheetViews>
    <sheetView zoomScaleNormal="100" workbookViewId="0">
      <selection activeCell="J1" sqref="J1:O1048576"/>
    </sheetView>
  </sheetViews>
  <sheetFormatPr defaultRowHeight="14.5" x14ac:dyDescent="0.35"/>
  <cols>
    <col min="2" max="2" width="17.26953125" customWidth="1"/>
    <col min="3" max="3" width="14" customWidth="1"/>
  </cols>
  <sheetData>
    <row r="1" spans="1:8" x14ac:dyDescent="0.35">
      <c r="B1" t="s">
        <v>237</v>
      </c>
      <c r="C1" t="s">
        <v>231</v>
      </c>
      <c r="D1" t="s">
        <v>232</v>
      </c>
      <c r="E1" t="s">
        <v>233</v>
      </c>
      <c r="F1" t="s">
        <v>234</v>
      </c>
      <c r="G1" t="s">
        <v>235</v>
      </c>
      <c r="H1" t="s">
        <v>236</v>
      </c>
    </row>
    <row r="2" spans="1:8" x14ac:dyDescent="0.35">
      <c r="A2">
        <v>2015</v>
      </c>
      <c r="B2" s="4">
        <v>19.839321522680219</v>
      </c>
    </row>
    <row r="3" spans="1:8" x14ac:dyDescent="0.35">
      <c r="A3">
        <v>2016</v>
      </c>
      <c r="B3" s="4">
        <v>14.043938923395444</v>
      </c>
    </row>
    <row r="4" spans="1:8" x14ac:dyDescent="0.35">
      <c r="A4">
        <v>2017</v>
      </c>
      <c r="B4" s="4">
        <v>17.349827671121144</v>
      </c>
    </row>
    <row r="5" spans="1:8" x14ac:dyDescent="0.35">
      <c r="A5">
        <v>2018</v>
      </c>
      <c r="B5" s="4">
        <v>22.905764814291988</v>
      </c>
    </row>
    <row r="6" spans="1:8" x14ac:dyDescent="0.35">
      <c r="A6">
        <v>2019</v>
      </c>
      <c r="B6" s="4">
        <v>13.562721594830291</v>
      </c>
    </row>
    <row r="7" spans="1:8" x14ac:dyDescent="0.35">
      <c r="A7">
        <v>2020</v>
      </c>
      <c r="B7" s="4">
        <v>9.4095258563899851</v>
      </c>
    </row>
    <row r="8" spans="1:8" x14ac:dyDescent="0.35">
      <c r="A8">
        <v>2021</v>
      </c>
      <c r="B8" s="4">
        <v>46.586480888073282</v>
      </c>
    </row>
    <row r="9" spans="1:8" x14ac:dyDescent="0.35">
      <c r="A9">
        <v>2022</v>
      </c>
      <c r="B9" s="4">
        <v>123.09489081811911</v>
      </c>
    </row>
    <row r="10" spans="1:8" x14ac:dyDescent="0.35">
      <c r="A10">
        <v>2023</v>
      </c>
      <c r="B10" s="4">
        <v>40.61309509885826</v>
      </c>
    </row>
    <row r="11" spans="1:8" x14ac:dyDescent="0.35">
      <c r="A11">
        <v>2024</v>
      </c>
      <c r="B11" s="4">
        <v>34.400396715603243</v>
      </c>
    </row>
    <row r="12" spans="1:8" x14ac:dyDescent="0.35">
      <c r="A12">
        <v>2025</v>
      </c>
      <c r="B12" s="4">
        <v>36.247403495976435</v>
      </c>
      <c r="C12" s="4">
        <v>36.508327201072511</v>
      </c>
      <c r="D12" s="4">
        <v>36.247403495976435</v>
      </c>
      <c r="E12" s="4">
        <v>36.247403495976435</v>
      </c>
      <c r="F12" s="4">
        <v>36.247403495976435</v>
      </c>
      <c r="G12">
        <v>140</v>
      </c>
      <c r="H12" s="4">
        <v>36.247403495976435</v>
      </c>
    </row>
    <row r="13" spans="1:8" x14ac:dyDescent="0.35">
      <c r="A13">
        <v>2026</v>
      </c>
      <c r="B13" s="4">
        <v>45.620534130158731</v>
      </c>
      <c r="C13" s="4">
        <v>29.61</v>
      </c>
      <c r="D13" s="4">
        <v>51.798254730202643</v>
      </c>
      <c r="E13" s="4">
        <v>42.055917498450384</v>
      </c>
      <c r="F13" s="4">
        <v>74.270189442997037</v>
      </c>
      <c r="G13">
        <v>140</v>
      </c>
      <c r="H13" s="4">
        <v>46.366107004775124</v>
      </c>
    </row>
    <row r="14" spans="1:8" x14ac:dyDescent="0.35">
      <c r="A14">
        <v>2027</v>
      </c>
      <c r="B14" s="4">
        <v>37.507183333333337</v>
      </c>
      <c r="C14" s="4">
        <v>27.52</v>
      </c>
      <c r="D14" s="4">
        <v>48.709564563504742</v>
      </c>
      <c r="E14" s="4">
        <v>29.998528871316392</v>
      </c>
      <c r="F14" s="4">
        <v>81.256873574622915</v>
      </c>
      <c r="G14">
        <v>140</v>
      </c>
      <c r="H14" s="4">
        <v>36.61483333333333</v>
      </c>
    </row>
    <row r="15" spans="1:8" x14ac:dyDescent="0.35">
      <c r="A15">
        <v>2028</v>
      </c>
      <c r="B15" s="4">
        <v>27.869316666666663</v>
      </c>
      <c r="C15" s="4">
        <v>25.03</v>
      </c>
      <c r="D15" s="4">
        <v>36.678021796369279</v>
      </c>
      <c r="E15" s="4">
        <v>21.505558798386716</v>
      </c>
      <c r="F15" s="4">
        <v>58.714339314974978</v>
      </c>
      <c r="G15">
        <v>140</v>
      </c>
      <c r="H15" s="4">
        <v>26.072944444444445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536F-6F06-41BA-B317-396888BDA803}">
  <sheetPr>
    <pageSetUpPr autoPageBreaks="0"/>
  </sheetPr>
  <dimension ref="A1:D7"/>
  <sheetViews>
    <sheetView workbookViewId="0">
      <selection activeCell="A7" sqref="A7:XFD7"/>
    </sheetView>
  </sheetViews>
  <sheetFormatPr defaultRowHeight="14.5" x14ac:dyDescent="0.35"/>
  <sheetData>
    <row r="1" spans="1:4" x14ac:dyDescent="0.35">
      <c r="B1" s="49" t="s">
        <v>151</v>
      </c>
      <c r="C1" s="49"/>
    </row>
    <row r="2" spans="1:4" x14ac:dyDescent="0.35">
      <c r="A2" s="45"/>
      <c r="B2" t="s">
        <v>232</v>
      </c>
      <c r="C2" t="s">
        <v>234</v>
      </c>
      <c r="D2" t="s">
        <v>233</v>
      </c>
    </row>
    <row r="3" spans="1:4" x14ac:dyDescent="0.35">
      <c r="A3" s="45">
        <v>2026</v>
      </c>
      <c r="B3" s="46">
        <v>0.32550214999999982</v>
      </c>
      <c r="C3" s="46">
        <v>0.85247297499999997</v>
      </c>
      <c r="D3" s="21">
        <v>-0.19653062629096141</v>
      </c>
    </row>
    <row r="4" spans="1:4" x14ac:dyDescent="0.35">
      <c r="A4" s="45">
        <v>2027</v>
      </c>
      <c r="B4" s="46">
        <v>0.71905129999999962</v>
      </c>
      <c r="C4" s="46">
        <v>1.9311067249999994</v>
      </c>
      <c r="D4" s="21">
        <v>-0.17345919005502919</v>
      </c>
    </row>
    <row r="5" spans="1:4" x14ac:dyDescent="0.35">
      <c r="A5" s="45">
        <v>2028</v>
      </c>
      <c r="B5" s="46">
        <v>0.36231587499999934</v>
      </c>
      <c r="C5" s="46">
        <v>0.93692859999999956</v>
      </c>
      <c r="D5" s="21">
        <v>-0.11727520568641407</v>
      </c>
    </row>
    <row r="7" spans="1:4" x14ac:dyDescent="0.35">
      <c r="A7" s="47"/>
    </row>
  </sheetData>
  <mergeCells count="1">
    <mergeCell ref="B1:C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59F1-1BA5-4424-85CD-F3C44CF91895}">
  <sheetPr>
    <pageSetUpPr autoPageBreaks="0"/>
  </sheetPr>
  <dimension ref="A1:D7"/>
  <sheetViews>
    <sheetView workbookViewId="0">
      <selection activeCell="A7" sqref="A7:XFD7"/>
    </sheetView>
  </sheetViews>
  <sheetFormatPr defaultRowHeight="14.5" x14ac:dyDescent="0.35"/>
  <sheetData>
    <row r="1" spans="1:4" x14ac:dyDescent="0.35">
      <c r="B1" s="49" t="s">
        <v>238</v>
      </c>
      <c r="C1" s="49"/>
    </row>
    <row r="2" spans="1:4" x14ac:dyDescent="0.35">
      <c r="A2" s="45"/>
      <c r="B2" t="s">
        <v>232</v>
      </c>
      <c r="C2" t="s">
        <v>234</v>
      </c>
      <c r="D2" t="s">
        <v>233</v>
      </c>
    </row>
    <row r="3" spans="1:4" x14ac:dyDescent="0.35">
      <c r="A3" s="45">
        <v>2026</v>
      </c>
      <c r="B3" s="46">
        <v>-0.21078260023096876</v>
      </c>
      <c r="C3" s="46">
        <v>-0.33174499984688788</v>
      </c>
      <c r="D3" s="21">
        <v>2.2254353985173836E-2</v>
      </c>
    </row>
    <row r="4" spans="1:4" x14ac:dyDescent="0.35">
      <c r="A4" s="45">
        <v>2027</v>
      </c>
      <c r="B4" s="46">
        <v>-0.55209659373402364</v>
      </c>
      <c r="C4" s="46">
        <v>-1.0047549121763324</v>
      </c>
      <c r="D4" s="4">
        <v>7.8923925149059687E-2</v>
      </c>
    </row>
    <row r="5" spans="1:4" x14ac:dyDescent="0.35">
      <c r="A5" s="45">
        <v>2028</v>
      </c>
      <c r="B5" s="46">
        <v>-0.18267823386738669</v>
      </c>
      <c r="C5" s="46">
        <v>-0.92035967628652737</v>
      </c>
      <c r="D5" s="4">
        <v>0.1984060642289531</v>
      </c>
    </row>
    <row r="7" spans="1:4" x14ac:dyDescent="0.35">
      <c r="A7" s="47"/>
    </row>
  </sheetData>
  <mergeCells count="1">
    <mergeCell ref="B1:C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4DC9-8645-48B0-BD5F-88414950A49F}">
  <sheetPr>
    <pageSetUpPr autoPageBreaks="0"/>
  </sheetPr>
  <dimension ref="A1:G54"/>
  <sheetViews>
    <sheetView workbookViewId="0">
      <selection activeCell="S24" sqref="S24"/>
    </sheetView>
  </sheetViews>
  <sheetFormatPr defaultRowHeight="14.5" x14ac:dyDescent="0.35"/>
  <cols>
    <col min="1" max="1" width="13.26953125" style="1" bestFit="1" customWidth="1"/>
    <col min="2" max="2" width="16.81640625" bestFit="1" customWidth="1"/>
    <col min="3" max="3" width="15.453125" bestFit="1" customWidth="1"/>
  </cols>
  <sheetData>
    <row r="1" spans="1:7" x14ac:dyDescent="0.35">
      <c r="D1" s="49" t="s">
        <v>0</v>
      </c>
      <c r="E1" s="49"/>
      <c r="F1" s="49"/>
      <c r="G1" s="49"/>
    </row>
    <row r="2" spans="1:7" x14ac:dyDescent="0.35">
      <c r="A2" s="1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35">
      <c r="A3" s="1">
        <v>44562</v>
      </c>
      <c r="B3">
        <v>5.091698841698844</v>
      </c>
      <c r="C3">
        <v>2.7745530531692708</v>
      </c>
      <c r="D3">
        <v>0.79842183001627076</v>
      </c>
      <c r="E3">
        <v>0.49182358622169742</v>
      </c>
      <c r="F3">
        <v>2.5764573019801973</v>
      </c>
      <c r="G3">
        <v>1.5305015598752068</v>
      </c>
    </row>
    <row r="4" spans="1:7" x14ac:dyDescent="0.35">
      <c r="A4" s="1">
        <v>44593</v>
      </c>
      <c r="B4">
        <v>5.7493384652393509</v>
      </c>
      <c r="C4">
        <v>3.4386939909690772</v>
      </c>
      <c r="D4">
        <v>0.85133738411425719</v>
      </c>
      <c r="E4">
        <v>0.88001070893125266</v>
      </c>
      <c r="F4">
        <v>2.6654472605858248</v>
      </c>
      <c r="G4">
        <v>1.6212944132073193</v>
      </c>
    </row>
    <row r="5" spans="1:7" x14ac:dyDescent="0.35">
      <c r="A5" s="1">
        <v>44621</v>
      </c>
      <c r="B5">
        <v>6.987836870975439</v>
      </c>
      <c r="C5">
        <v>3.7309995393827622</v>
      </c>
      <c r="D5">
        <v>0.79707181908548397</v>
      </c>
      <c r="E5">
        <v>0.62204739737621761</v>
      </c>
      <c r="F5">
        <v>3.9044467555295177</v>
      </c>
      <c r="G5">
        <v>2.105533007043098</v>
      </c>
    </row>
    <row r="6" spans="1:7" x14ac:dyDescent="0.35">
      <c r="A6" s="1">
        <v>44652</v>
      </c>
      <c r="B6">
        <v>7.3121592794501034</v>
      </c>
      <c r="C6">
        <v>4.7318973418881694</v>
      </c>
      <c r="D6">
        <v>0.74059155451290304</v>
      </c>
      <c r="E6">
        <v>0.80400378907483594</v>
      </c>
      <c r="F6">
        <v>3.4748547131738259</v>
      </c>
      <c r="G6">
        <v>2.6513362632141662</v>
      </c>
    </row>
    <row r="7" spans="1:7" x14ac:dyDescent="0.35">
      <c r="A7" s="1">
        <v>44682</v>
      </c>
      <c r="B7">
        <v>8.2101029220395194</v>
      </c>
      <c r="C7">
        <v>4.7706212103878265</v>
      </c>
      <c r="D7">
        <v>0.99987207719906346</v>
      </c>
      <c r="E7">
        <v>0.98765447111856508</v>
      </c>
      <c r="F7">
        <v>4.1199115472127419</v>
      </c>
      <c r="G7">
        <v>2.5027876736729668</v>
      </c>
    </row>
    <row r="8" spans="1:7" x14ac:dyDescent="0.35">
      <c r="A8" s="1">
        <v>44713</v>
      </c>
      <c r="B8">
        <v>9.5485700779957448</v>
      </c>
      <c r="C8">
        <v>5.2824148182026187</v>
      </c>
      <c r="D8">
        <v>1.3143837108553034</v>
      </c>
      <c r="E8">
        <v>1.0946236966824641</v>
      </c>
      <c r="F8">
        <v>4.8177529959114604</v>
      </c>
      <c r="G8">
        <v>2.7664170711495162</v>
      </c>
    </row>
    <row r="9" spans="1:7" x14ac:dyDescent="0.35">
      <c r="A9" s="1">
        <v>44743</v>
      </c>
      <c r="B9">
        <v>9.658421672555928</v>
      </c>
      <c r="C9">
        <v>5.8870598994055667</v>
      </c>
      <c r="D9">
        <v>1.4220866083528403</v>
      </c>
      <c r="E9">
        <v>1.1299512921408077</v>
      </c>
      <c r="F9">
        <v>4.2789972482113354</v>
      </c>
      <c r="G9">
        <v>3.1514752650176638</v>
      </c>
    </row>
    <row r="10" spans="1:7" x14ac:dyDescent="0.35">
      <c r="A10" s="1">
        <v>44774</v>
      </c>
      <c r="B10">
        <v>9.0781469349555444</v>
      </c>
      <c r="C10">
        <v>5.7113659588963417</v>
      </c>
      <c r="D10">
        <v>1.5540591066140157</v>
      </c>
      <c r="E10">
        <v>1.1712442045093692</v>
      </c>
      <c r="F10">
        <v>3.5533377962243939</v>
      </c>
      <c r="G10">
        <v>2.9877527761543043</v>
      </c>
    </row>
    <row r="11" spans="1:7" x14ac:dyDescent="0.35">
      <c r="A11" s="1">
        <v>44805</v>
      </c>
      <c r="B11">
        <v>8.5710958425526904</v>
      </c>
      <c r="C11">
        <v>5.098349536513691</v>
      </c>
      <c r="D11">
        <v>1.6303093418782353</v>
      </c>
      <c r="E11">
        <v>1.1598162839248445</v>
      </c>
      <c r="F11">
        <v>3.3900713719270419</v>
      </c>
      <c r="G11">
        <v>2.5628945522562443</v>
      </c>
    </row>
    <row r="12" spans="1:7" x14ac:dyDescent="0.35">
      <c r="A12" s="1">
        <v>44835</v>
      </c>
      <c r="B12">
        <v>9.3861981273841053</v>
      </c>
      <c r="C12">
        <v>4.6915529491372565</v>
      </c>
      <c r="D12">
        <v>1.8150022175680669</v>
      </c>
      <c r="E12">
        <v>1.1807001147387064</v>
      </c>
      <c r="F12">
        <v>4.2512459546925561</v>
      </c>
      <c r="G12">
        <v>2.2354766344248866</v>
      </c>
    </row>
    <row r="13" spans="1:7" x14ac:dyDescent="0.35">
      <c r="A13" s="1">
        <v>44866</v>
      </c>
      <c r="B13">
        <v>8.9509364586924036</v>
      </c>
      <c r="C13">
        <v>4.4015270604087053</v>
      </c>
      <c r="D13">
        <v>1.9066501788577759</v>
      </c>
      <c r="E13">
        <v>1.0683692307692321</v>
      </c>
      <c r="F13">
        <v>3.8364637611365286</v>
      </c>
      <c r="G13">
        <v>2.1448807446189662</v>
      </c>
    </row>
    <row r="14" spans="1:7" x14ac:dyDescent="0.35">
      <c r="A14" s="1">
        <v>44896</v>
      </c>
      <c r="B14">
        <v>8.1655992680695242</v>
      </c>
      <c r="C14">
        <v>4.1527499443331228</v>
      </c>
      <c r="D14">
        <v>2.0797532499690501</v>
      </c>
      <c r="E14">
        <v>0.97885415169865275</v>
      </c>
      <c r="F14">
        <v>3.0540701075788701</v>
      </c>
      <c r="G14">
        <v>2.0497263194284412</v>
      </c>
    </row>
    <row r="15" spans="1:7" x14ac:dyDescent="0.35">
      <c r="A15" s="1">
        <v>44927</v>
      </c>
      <c r="B15">
        <v>7.4971297359357036</v>
      </c>
      <c r="C15">
        <v>3.8856884671862657</v>
      </c>
      <c r="D15">
        <v>1.5956068816688649</v>
      </c>
      <c r="E15">
        <v>1.1887671535147657</v>
      </c>
      <c r="F15">
        <v>3.4804384449244052</v>
      </c>
      <c r="G15">
        <v>1.6376717112922003</v>
      </c>
    </row>
    <row r="16" spans="1:7" x14ac:dyDescent="0.35">
      <c r="A16" s="1">
        <v>44958</v>
      </c>
      <c r="B16">
        <v>8.0868971792538602</v>
      </c>
      <c r="C16">
        <v>4.8802328184463839</v>
      </c>
      <c r="D16">
        <v>1.7342021060189097</v>
      </c>
      <c r="E16">
        <v>1.1839589394408325</v>
      </c>
      <c r="F16">
        <v>3.0754566055367363</v>
      </c>
      <c r="G16">
        <v>2.3619140308191358</v>
      </c>
    </row>
    <row r="17" spans="1:7" x14ac:dyDescent="0.35">
      <c r="A17" s="1">
        <v>44986</v>
      </c>
      <c r="B17">
        <v>6.9661168078466451</v>
      </c>
      <c r="C17">
        <v>5.450710479573706</v>
      </c>
      <c r="D17">
        <v>1.7450412996905498</v>
      </c>
      <c r="E17">
        <v>1.3164073768802804</v>
      </c>
      <c r="F17">
        <v>1.2176397148676168</v>
      </c>
      <c r="G17">
        <v>2.6458000229068754</v>
      </c>
    </row>
    <row r="18" spans="1:7" x14ac:dyDescent="0.35">
      <c r="A18" s="1">
        <v>45017</v>
      </c>
      <c r="B18">
        <v>6.2065157371617996</v>
      </c>
      <c r="C18">
        <v>4.2336724647193957</v>
      </c>
      <c r="D18">
        <v>1.8074508896797168</v>
      </c>
      <c r="E18">
        <v>1.0728180246160086</v>
      </c>
      <c r="F18">
        <v>1.2756512182477966</v>
      </c>
      <c r="G18">
        <v>2.0040148866583967</v>
      </c>
    </row>
    <row r="19" spans="1:7" x14ac:dyDescent="0.35">
      <c r="A19" s="1">
        <v>45047</v>
      </c>
      <c r="B19">
        <v>5.4225429102437994</v>
      </c>
      <c r="C19">
        <v>4.728106573487656</v>
      </c>
      <c r="D19">
        <v>1.6952638058389038</v>
      </c>
      <c r="E19">
        <v>0.9085922984114243</v>
      </c>
      <c r="F19">
        <v>0.20210053475935863</v>
      </c>
      <c r="G19">
        <v>2.5226956128448608</v>
      </c>
    </row>
    <row r="20" spans="1:7" x14ac:dyDescent="0.35">
      <c r="A20" s="1">
        <v>45078</v>
      </c>
      <c r="B20">
        <v>4.8543689320388328</v>
      </c>
      <c r="C20">
        <v>5.1585577758470835</v>
      </c>
      <c r="D20">
        <v>1.4032324293133296</v>
      </c>
      <c r="E20">
        <v>0.86438757039420755</v>
      </c>
      <c r="F20">
        <v>-0.32175937785910264</v>
      </c>
      <c r="G20">
        <v>2.8732436069986518</v>
      </c>
    </row>
    <row r="21" spans="1:7" x14ac:dyDescent="0.35">
      <c r="A21" s="1">
        <v>45108</v>
      </c>
      <c r="B21">
        <v>4.5112781954887327</v>
      </c>
      <c r="C21">
        <v>4.5989420274209269</v>
      </c>
      <c r="D21">
        <v>1.2498762851267975</v>
      </c>
      <c r="E21">
        <v>0.5629901642668822</v>
      </c>
      <c r="F21">
        <v>-0.13756672862453492</v>
      </c>
      <c r="G21">
        <v>2.7668284036778594</v>
      </c>
    </row>
    <row r="22" spans="1:7" x14ac:dyDescent="0.35">
      <c r="A22" s="1">
        <v>45139</v>
      </c>
      <c r="B22">
        <v>4.9120549120549084</v>
      </c>
      <c r="C22">
        <v>4.3609022556390986</v>
      </c>
      <c r="D22">
        <v>1.158919536310943</v>
      </c>
      <c r="E22">
        <v>0.65070206549118603</v>
      </c>
      <c r="F22">
        <v>0.53650416307780779</v>
      </c>
      <c r="G22">
        <v>2.5093692104102319</v>
      </c>
    </row>
    <row r="23" spans="1:7" x14ac:dyDescent="0.35">
      <c r="A23" s="1">
        <v>45170</v>
      </c>
      <c r="B23">
        <v>5.0305695591547739</v>
      </c>
      <c r="C23">
        <v>4.0012907389480379</v>
      </c>
      <c r="D23">
        <v>1.1319891451831736</v>
      </c>
      <c r="E23">
        <v>0.5080337972166985</v>
      </c>
      <c r="F23">
        <v>0.97181370859659133</v>
      </c>
      <c r="G23">
        <v>2.3873248832555034</v>
      </c>
    </row>
    <row r="24" spans="1:7" x14ac:dyDescent="0.35">
      <c r="A24" s="1">
        <v>45200</v>
      </c>
      <c r="B24">
        <v>3.6140758744584112</v>
      </c>
      <c r="C24">
        <v>4.2981794678444318</v>
      </c>
      <c r="D24">
        <v>1.0339760358342696</v>
      </c>
      <c r="E24">
        <v>0.44728205637157364</v>
      </c>
      <c r="F24">
        <v>-0.44489796950037946</v>
      </c>
      <c r="G24">
        <v>2.67554762435869</v>
      </c>
    </row>
    <row r="25" spans="1:7" x14ac:dyDescent="0.35">
      <c r="A25" s="1">
        <v>45231</v>
      </c>
      <c r="B25">
        <v>2.4467411938409622</v>
      </c>
      <c r="C25">
        <v>3.6459453645945272</v>
      </c>
      <c r="D25">
        <v>1.0191897321428582</v>
      </c>
      <c r="E25">
        <v>0.27972581918674022</v>
      </c>
      <c r="F25">
        <v>-1.0706475934028956</v>
      </c>
      <c r="G25">
        <v>2.3675181260457308</v>
      </c>
    </row>
    <row r="26" spans="1:7" x14ac:dyDescent="0.35">
      <c r="A26" s="1">
        <v>45261</v>
      </c>
      <c r="B26">
        <v>3.1824910128991357</v>
      </c>
      <c r="C26">
        <v>4.0726884019241183</v>
      </c>
      <c r="D26">
        <v>0.9033974900044397</v>
      </c>
      <c r="E26">
        <v>0.39347434761201172</v>
      </c>
      <c r="F26">
        <v>-0.6756138613861381</v>
      </c>
      <c r="G26">
        <v>2.5731665744327641</v>
      </c>
    </row>
    <row r="27" spans="1:7" x14ac:dyDescent="0.35">
      <c r="A27" s="1">
        <v>45292</v>
      </c>
      <c r="B27">
        <v>2.7662074121542313</v>
      </c>
      <c r="C27">
        <v>3.8164618897466696</v>
      </c>
      <c r="D27">
        <v>0.71906003505696736</v>
      </c>
      <c r="E27">
        <v>3.0574970011993635E-2</v>
      </c>
      <c r="F27">
        <v>-0.71857907542579103</v>
      </c>
      <c r="G27">
        <v>2.877689239436624</v>
      </c>
    </row>
    <row r="28" spans="1:7" x14ac:dyDescent="0.35">
      <c r="A28" s="1">
        <v>45323</v>
      </c>
      <c r="B28">
        <v>2.3045354098705673</v>
      </c>
      <c r="C28">
        <v>3.2123799359658367</v>
      </c>
      <c r="D28">
        <v>0.60814412850011024</v>
      </c>
      <c r="E28">
        <v>-0.15441798370472049</v>
      </c>
      <c r="F28">
        <v>-0.64495293161080403</v>
      </c>
      <c r="G28">
        <v>2.6160199026979263</v>
      </c>
    </row>
    <row r="29" spans="1:7" x14ac:dyDescent="0.35">
      <c r="A29" s="1">
        <v>45352</v>
      </c>
      <c r="B29">
        <v>1.6671876628112869</v>
      </c>
      <c r="C29">
        <v>2.8108221918096588</v>
      </c>
      <c r="D29">
        <v>0.47038299708706377</v>
      </c>
      <c r="E29">
        <v>-0.40262012480499171</v>
      </c>
      <c r="F29">
        <v>-0.85586860114974028</v>
      </c>
      <c r="G29">
        <v>2.5435529948907512</v>
      </c>
    </row>
    <row r="30" spans="1:7" x14ac:dyDescent="0.35">
      <c r="A30" s="1">
        <v>45383</v>
      </c>
      <c r="B30">
        <v>1.6117292294894447</v>
      </c>
      <c r="C30">
        <v>2.3299748110831242</v>
      </c>
      <c r="D30">
        <v>0.53979209087986169</v>
      </c>
      <c r="E30">
        <v>-0.43972153621779231</v>
      </c>
      <c r="F30">
        <v>-0.64114856244799845</v>
      </c>
      <c r="G30">
        <v>2.2245154438062293</v>
      </c>
    </row>
    <row r="31" spans="1:7" x14ac:dyDescent="0.35">
      <c r="A31" s="1">
        <v>45413</v>
      </c>
      <c r="B31">
        <v>1.9184900964430041</v>
      </c>
      <c r="C31">
        <v>2.4814930664164514</v>
      </c>
      <c r="D31">
        <v>0.45455456095481617</v>
      </c>
      <c r="E31">
        <v>-0.49255771649733937</v>
      </c>
      <c r="F31">
        <v>-0.36721854430983525</v>
      </c>
      <c r="G31">
        <v>2.3877904475043001</v>
      </c>
    </row>
    <row r="32" spans="1:7" x14ac:dyDescent="0.35">
      <c r="A32" s="1">
        <v>45444</v>
      </c>
      <c r="B32">
        <v>1.502057613168728</v>
      </c>
      <c r="C32">
        <v>2.2100588660538989</v>
      </c>
      <c r="D32">
        <v>0.42268542199488435</v>
      </c>
      <c r="E32">
        <v>-0.48296916812100077</v>
      </c>
      <c r="F32">
        <v>-0.57095762151958429</v>
      </c>
      <c r="G32">
        <v>2.1367258081610974</v>
      </c>
    </row>
    <row r="33" spans="1:7" x14ac:dyDescent="0.35">
      <c r="A33" s="1">
        <v>45474</v>
      </c>
      <c r="B33">
        <v>1.5416238437821139</v>
      </c>
      <c r="C33">
        <v>2.3428630405614603</v>
      </c>
      <c r="D33">
        <v>0.39680672268907424</v>
      </c>
      <c r="E33">
        <v>-0.44124264924265133</v>
      </c>
      <c r="F33">
        <v>-0.58980694980694859</v>
      </c>
      <c r="G33">
        <v>2.1202387496066302</v>
      </c>
    </row>
    <row r="34" spans="1:7" x14ac:dyDescent="0.35">
      <c r="A34" s="1">
        <v>45505</v>
      </c>
      <c r="B34">
        <v>1.1040686976078629</v>
      </c>
      <c r="C34">
        <v>2.2437216961712636</v>
      </c>
      <c r="D34">
        <v>0.41350563709848936</v>
      </c>
      <c r="E34">
        <v>-0.48394080172498283</v>
      </c>
      <c r="F34">
        <v>-0.96341400345989259</v>
      </c>
      <c r="G34">
        <v>2.1156478119424929</v>
      </c>
    </row>
    <row r="35" spans="1:7" x14ac:dyDescent="0.35">
      <c r="A35" s="1">
        <v>45536</v>
      </c>
      <c r="B35">
        <v>0</v>
      </c>
      <c r="C35">
        <v>1.5720343365394518</v>
      </c>
      <c r="D35">
        <v>0.35696905468418744</v>
      </c>
      <c r="E35">
        <v>-0.55470116731517549</v>
      </c>
      <c r="F35">
        <v>-1.4339514588626998</v>
      </c>
      <c r="G35">
        <v>1.7281934457524566</v>
      </c>
    </row>
    <row r="36" spans="1:7" x14ac:dyDescent="0.35">
      <c r="A36" s="1">
        <v>45566</v>
      </c>
      <c r="B36">
        <v>0.15298317185110655</v>
      </c>
      <c r="C36">
        <v>1.5389382359016768</v>
      </c>
      <c r="D36">
        <v>0.46342971718024489</v>
      </c>
      <c r="E36">
        <v>-0.48929308666017413</v>
      </c>
      <c r="F36">
        <v>-1.3717846207988744</v>
      </c>
      <c r="G36">
        <v>1.6300528988573901</v>
      </c>
    </row>
    <row r="37" spans="1:7" x14ac:dyDescent="0.35">
      <c r="A37" s="1">
        <v>45597</v>
      </c>
      <c r="B37">
        <v>0.54560428247889536</v>
      </c>
      <c r="C37">
        <v>1.3178375012970811</v>
      </c>
      <c r="D37">
        <v>0.37610315789473575</v>
      </c>
      <c r="E37">
        <v>-0.50923268968207502</v>
      </c>
      <c r="F37">
        <v>-0.7815494752623684</v>
      </c>
      <c r="G37">
        <v>1.4954052155401836</v>
      </c>
    </row>
    <row r="38" spans="1:7" x14ac:dyDescent="0.35">
      <c r="A38" s="1">
        <v>45627</v>
      </c>
      <c r="B38">
        <v>1.0042012501280784</v>
      </c>
      <c r="C38">
        <v>1.4893179950698388</v>
      </c>
      <c r="D38">
        <v>0.36674117026884562</v>
      </c>
      <c r="E38">
        <v>-0.62622329815047739</v>
      </c>
      <c r="F38">
        <v>-0.47025685425685343</v>
      </c>
      <c r="G38">
        <v>1.7251832526825184</v>
      </c>
    </row>
    <row r="39" spans="1:7" x14ac:dyDescent="0.35">
      <c r="A39" s="1">
        <v>45658</v>
      </c>
      <c r="B39">
        <v>1.6524631053834948</v>
      </c>
      <c r="C39">
        <v>2.0004189359027924</v>
      </c>
      <c r="D39">
        <v>0.44592100576217686</v>
      </c>
      <c r="E39">
        <v>-0.47885755639848648</v>
      </c>
      <c r="F39">
        <v>-0.26244366879968906</v>
      </c>
      <c r="G39">
        <v>1.9787418838103414</v>
      </c>
    </row>
    <row r="40" spans="1:7" x14ac:dyDescent="0.35">
      <c r="A40" s="1">
        <v>45689</v>
      </c>
      <c r="B40">
        <v>1.4606048138243288</v>
      </c>
      <c r="C40">
        <v>1.7371523110329967</v>
      </c>
      <c r="D40">
        <v>0.43501692789968377</v>
      </c>
      <c r="E40">
        <v>-0.42012555610479857</v>
      </c>
      <c r="F40">
        <v>-0.24976658950617306</v>
      </c>
      <c r="G40">
        <v>1.7120155838685929</v>
      </c>
    </row>
    <row r="41" spans="1:7" x14ac:dyDescent="0.35">
      <c r="A41" s="1">
        <v>45717</v>
      </c>
      <c r="B41">
        <v>1.7935840934713454</v>
      </c>
      <c r="C41">
        <v>1.6997747286504161</v>
      </c>
      <c r="D41">
        <v>0.55815650534255146</v>
      </c>
      <c r="E41">
        <v>-0.11314790900963462</v>
      </c>
      <c r="F41">
        <v>-3.5046025104601981E-2</v>
      </c>
      <c r="G41">
        <v>1.3734880273660195</v>
      </c>
    </row>
    <row r="42" spans="1:7" x14ac:dyDescent="0.35">
      <c r="A42" s="1">
        <v>45748</v>
      </c>
      <c r="B42">
        <v>2.0671305771592374</v>
      </c>
      <c r="C42">
        <v>2.4000000000000021</v>
      </c>
      <c r="D42">
        <v>0.45389990674541431</v>
      </c>
      <c r="E42">
        <v>-0.17823079976185963</v>
      </c>
      <c r="F42">
        <v>-0.16293093922651883</v>
      </c>
      <c r="G42">
        <v>1.9699845114345151</v>
      </c>
    </row>
    <row r="43" spans="1:7" x14ac:dyDescent="0.35">
      <c r="A43" s="1">
        <v>45778</v>
      </c>
      <c r="B43">
        <v>1.4448514448514471</v>
      </c>
      <c r="C43">
        <v>1.5159222708312159</v>
      </c>
      <c r="D43">
        <v>0.57437990678404938</v>
      </c>
      <c r="E43">
        <v>-6.0714709958423985E-2</v>
      </c>
      <c r="F43">
        <v>-0.26013537852548224</v>
      </c>
      <c r="G43">
        <v>1.183829029935193</v>
      </c>
    </row>
    <row r="44" spans="1:7" x14ac:dyDescent="0.35">
      <c r="A44" s="1">
        <v>45809</v>
      </c>
      <c r="B44">
        <v>1.5811879181025779</v>
      </c>
      <c r="C44">
        <v>1.5358189350308082</v>
      </c>
      <c r="D44">
        <v>0.6270990037359897</v>
      </c>
      <c r="E44">
        <v>-0.13030933967876057</v>
      </c>
      <c r="F44">
        <v>-0.17978682131786877</v>
      </c>
      <c r="G44">
        <v>1.2739021484573891</v>
      </c>
    </row>
    <row r="45" spans="1:7" x14ac:dyDescent="0.35">
      <c r="A45" s="1">
        <v>45839</v>
      </c>
      <c r="B45">
        <v>1.6093117408906954</v>
      </c>
      <c r="C45">
        <v>1.3311819281968562</v>
      </c>
      <c r="D45">
        <v>0.64953330566507761</v>
      </c>
      <c r="E45">
        <v>-9.5171769222995833E-2</v>
      </c>
      <c r="F45">
        <v>-3.7118752499001449E-2</v>
      </c>
      <c r="G45">
        <v>1.1015446572580589</v>
      </c>
    </row>
    <row r="46" spans="1:7" x14ac:dyDescent="0.35">
      <c r="A46" s="1">
        <v>45870</v>
      </c>
      <c r="B46">
        <v>1.8604651162790642</v>
      </c>
      <c r="C46">
        <v>1.5703644050734766</v>
      </c>
      <c r="D46">
        <v>0.69869996890869468</v>
      </c>
      <c r="E46">
        <v>3.9519895760249703E-2</v>
      </c>
      <c r="F46">
        <v>-7.861625100563166E-3</v>
      </c>
      <c r="G46">
        <v>1.139369238527483</v>
      </c>
    </row>
    <row r="47" spans="1:7" x14ac:dyDescent="0.35">
      <c r="A47" s="1">
        <v>45901</v>
      </c>
      <c r="B47">
        <v>2.6756535947712434</v>
      </c>
      <c r="C47">
        <v>2.5150188371856341</v>
      </c>
      <c r="D47">
        <v>0.6825301554404124</v>
      </c>
      <c r="E47">
        <v>0.1967711348437976</v>
      </c>
      <c r="F47">
        <v>0.10064980624107499</v>
      </c>
      <c r="G47">
        <v>1.6853894877322659</v>
      </c>
    </row>
    <row r="48" spans="1:7" x14ac:dyDescent="0.35">
      <c r="A48" s="1">
        <v>45931</v>
      </c>
      <c r="B48">
        <v>2.7596741344195541</v>
      </c>
      <c r="C48">
        <v>2.5734920150544127</v>
      </c>
      <c r="D48">
        <v>0.57645392106612048</v>
      </c>
      <c r="E48">
        <v>6.7634960159361032E-2</v>
      </c>
      <c r="F48">
        <v>0.2662832740213526</v>
      </c>
      <c r="G48">
        <v>1.8576615368831413</v>
      </c>
    </row>
    <row r="49" spans="1:7" x14ac:dyDescent="0.35">
      <c r="A49" s="1">
        <v>45962</v>
      </c>
      <c r="B49">
        <v>3.1329988737585746</v>
      </c>
      <c r="C49">
        <v>2.9803359278983921</v>
      </c>
      <c r="D49">
        <v>0.59568027140948054</v>
      </c>
      <c r="E49">
        <v>7.4365451822262507E-2</v>
      </c>
      <c r="F49">
        <v>0.31836110829188918</v>
      </c>
      <c r="G49">
        <v>2.1467381001655603</v>
      </c>
    </row>
    <row r="50" spans="1:7" x14ac:dyDescent="0.35">
      <c r="A50" s="1">
        <v>45992</v>
      </c>
      <c r="B50">
        <v>2.7188799837678967</v>
      </c>
      <c r="C50">
        <v>2.5604695880983686</v>
      </c>
      <c r="D50">
        <v>0.58096455800535673</v>
      </c>
      <c r="E50">
        <v>0.13102382613897035</v>
      </c>
      <c r="F50">
        <v>0.23161069087241562</v>
      </c>
      <c r="G50">
        <v>1.7793440936863547</v>
      </c>
    </row>
    <row r="51" spans="1:7" x14ac:dyDescent="0.35">
      <c r="A51" s="1">
        <v>46023</v>
      </c>
      <c r="B51">
        <v>2.5150802576423548</v>
      </c>
      <c r="C51">
        <v>2.6183386384639018</v>
      </c>
      <c r="D51">
        <v>0.5518769732151958</v>
      </c>
      <c r="E51">
        <v>0.17012195121951174</v>
      </c>
      <c r="F51">
        <v>2.8099033575770319E-2</v>
      </c>
      <c r="G51">
        <v>1.752545342254243</v>
      </c>
    </row>
    <row r="52" spans="1:7" x14ac:dyDescent="0.35">
      <c r="A52" s="1">
        <v>46054</v>
      </c>
      <c r="B52">
        <v>2.4837793998377933</v>
      </c>
      <c r="C52">
        <v>2.6730358776298369</v>
      </c>
      <c r="D52">
        <v>0.5095003049400314</v>
      </c>
      <c r="E52">
        <v>0.19267432718475824</v>
      </c>
      <c r="F52">
        <v>5.5830941304565763E-3</v>
      </c>
      <c r="G52">
        <v>1.7679353391126993</v>
      </c>
    </row>
    <row r="53" spans="1:7" x14ac:dyDescent="0.35">
      <c r="A53" s="1">
        <v>46082</v>
      </c>
      <c r="B53">
        <v>3.5642368103101063</v>
      </c>
      <c r="C53">
        <v>2.7688280306081392</v>
      </c>
      <c r="D53">
        <v>0.36816766103751802</v>
      </c>
      <c r="E53">
        <v>0.28186010983524801</v>
      </c>
      <c r="F53">
        <v>1.1523321335732855</v>
      </c>
      <c r="G53">
        <v>1.7513241058799656</v>
      </c>
    </row>
    <row r="54" spans="1:7" x14ac:dyDescent="0.35">
      <c r="A54" s="1">
        <v>46113</v>
      </c>
      <c r="B54">
        <v>3.6093843994385422</v>
      </c>
      <c r="C54">
        <v>2.4439102564102644</v>
      </c>
      <c r="D54">
        <v>0.35971750729890151</v>
      </c>
      <c r="E54">
        <v>0.29129021608643429</v>
      </c>
      <c r="F54">
        <v>1.4421720678238183</v>
      </c>
      <c r="G54">
        <v>1.5051504158733249</v>
      </c>
    </row>
  </sheetData>
  <mergeCells count="1">
    <mergeCell ref="D1:G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C03D-A5FA-4E8A-8CC8-3615CEF67208}">
  <sheetPr>
    <pageSetUpPr autoPageBreaks="0"/>
  </sheetPr>
  <dimension ref="A1:AA62"/>
  <sheetViews>
    <sheetView topLeftCell="V1" workbookViewId="0">
      <selection activeCell="AE10" sqref="AE10"/>
    </sheetView>
  </sheetViews>
  <sheetFormatPr defaultRowHeight="14.5" x14ac:dyDescent="0.35"/>
  <cols>
    <col min="1" max="1" width="15.453125" style="1" bestFit="1" customWidth="1"/>
    <col min="2" max="2" width="14.1796875" bestFit="1" customWidth="1"/>
    <col min="3" max="3" width="9" bestFit="1" customWidth="1"/>
    <col min="4" max="4" width="14.81640625" bestFit="1" customWidth="1"/>
    <col min="5" max="5" width="64.453125" bestFit="1" customWidth="1"/>
    <col min="6" max="6" width="6.7265625" bestFit="1" customWidth="1"/>
    <col min="8" max="8" width="13.26953125" bestFit="1" customWidth="1"/>
    <col min="15" max="15" width="13.26953125" style="1" bestFit="1" customWidth="1"/>
    <col min="22" max="22" width="13.26953125" bestFit="1" customWidth="1"/>
    <col min="26" max="26" width="12.7265625" bestFit="1" customWidth="1"/>
  </cols>
  <sheetData>
    <row r="1" spans="1:27" ht="87" x14ac:dyDescent="0.35">
      <c r="A1" s="1" t="s">
        <v>8</v>
      </c>
      <c r="B1" t="s">
        <v>9</v>
      </c>
      <c r="C1" t="s">
        <v>10</v>
      </c>
      <c r="D1" t="s">
        <v>11</v>
      </c>
      <c r="E1" t="s">
        <v>12</v>
      </c>
      <c r="F1" t="s">
        <v>6</v>
      </c>
      <c r="H1" t="s">
        <v>13</v>
      </c>
      <c r="I1" t="s">
        <v>9</v>
      </c>
      <c r="J1" t="s">
        <v>10</v>
      </c>
      <c r="K1" t="s">
        <v>11</v>
      </c>
      <c r="L1" t="s">
        <v>12</v>
      </c>
      <c r="M1" t="s">
        <v>6</v>
      </c>
      <c r="O1" s="1" t="s">
        <v>14</v>
      </c>
      <c r="P1" t="s">
        <v>9</v>
      </c>
      <c r="Q1" t="s">
        <v>10</v>
      </c>
      <c r="R1" t="s">
        <v>11</v>
      </c>
      <c r="S1" t="s">
        <v>12</v>
      </c>
      <c r="T1" t="s">
        <v>6</v>
      </c>
      <c r="V1" t="s">
        <v>0</v>
      </c>
      <c r="W1" t="s">
        <v>15</v>
      </c>
      <c r="X1" t="s">
        <v>16</v>
      </c>
      <c r="Y1" t="s">
        <v>17</v>
      </c>
      <c r="Z1" s="2" t="s">
        <v>18</v>
      </c>
      <c r="AA1" t="s">
        <v>6</v>
      </c>
    </row>
    <row r="2" spans="1:27" x14ac:dyDescent="0.35">
      <c r="A2" s="1">
        <v>44287</v>
      </c>
      <c r="B2">
        <v>65.239999999999995</v>
      </c>
      <c r="C2">
        <v>51.97</v>
      </c>
      <c r="D2">
        <v>69.45</v>
      </c>
      <c r="E2">
        <v>76.61</v>
      </c>
      <c r="F2">
        <v>69.38</v>
      </c>
      <c r="H2" s="1">
        <v>44287</v>
      </c>
      <c r="I2">
        <v>8.2282680822826713</v>
      </c>
      <c r="J2">
        <v>-2.1464884202598391</v>
      </c>
      <c r="K2">
        <v>3.1946508172362642</v>
      </c>
      <c r="L2">
        <v>10.948587979724842</v>
      </c>
      <c r="M2">
        <v>8.1190587501947853</v>
      </c>
      <c r="O2" s="1">
        <v>44287</v>
      </c>
      <c r="P2">
        <v>24.47</v>
      </c>
      <c r="Q2">
        <v>9.26</v>
      </c>
      <c r="R2">
        <v>3.45</v>
      </c>
      <c r="S2">
        <v>42.67</v>
      </c>
      <c r="T2">
        <v>79.84</v>
      </c>
      <c r="V2" s="1">
        <v>44652</v>
      </c>
      <c r="W2">
        <v>7.9306271662488106</v>
      </c>
      <c r="X2">
        <v>5.3554342468389304</v>
      </c>
      <c r="Y2">
        <v>0.99275417499499208</v>
      </c>
      <c r="Z2">
        <v>24.757327785573921</v>
      </c>
      <c r="AA2">
        <v>39.017007783222844</v>
      </c>
    </row>
    <row r="3" spans="1:27" x14ac:dyDescent="0.35">
      <c r="A3" s="1">
        <v>44317</v>
      </c>
      <c r="B3">
        <v>65.239999999999995</v>
      </c>
      <c r="C3">
        <v>53.04</v>
      </c>
      <c r="D3">
        <v>70.25</v>
      </c>
      <c r="E3">
        <v>78.11</v>
      </c>
      <c r="F3">
        <v>70.319999999999993</v>
      </c>
      <c r="H3" s="1">
        <v>44317</v>
      </c>
      <c r="I3">
        <v>9.3530003352329842</v>
      </c>
      <c r="J3">
        <v>2.5522041763341075</v>
      </c>
      <c r="K3">
        <v>4.0278394787501837</v>
      </c>
      <c r="L3">
        <v>17.35276442307692</v>
      </c>
      <c r="M3">
        <v>12.51199999999999</v>
      </c>
      <c r="O3" s="1">
        <v>44317</v>
      </c>
      <c r="P3">
        <v>24.47</v>
      </c>
      <c r="Q3">
        <v>9.26</v>
      </c>
      <c r="R3">
        <v>3.45</v>
      </c>
      <c r="S3">
        <v>42.67</v>
      </c>
      <c r="T3">
        <v>79.84</v>
      </c>
      <c r="V3" s="1">
        <v>44682</v>
      </c>
      <c r="W3">
        <v>11.666794945175054</v>
      </c>
      <c r="X3">
        <v>6.0676149486898359</v>
      </c>
      <c r="Y3">
        <v>1.0345154971697275</v>
      </c>
      <c r="Z3">
        <v>27.472856014494461</v>
      </c>
      <c r="AA3">
        <v>46.259954493742896</v>
      </c>
    </row>
    <row r="4" spans="1:27" x14ac:dyDescent="0.35">
      <c r="A4" s="1">
        <v>44348</v>
      </c>
      <c r="B4">
        <v>65.239999999999995</v>
      </c>
      <c r="C4">
        <v>53.04</v>
      </c>
      <c r="D4">
        <v>70.459999999999994</v>
      </c>
      <c r="E4">
        <v>79.290000000000006</v>
      </c>
      <c r="F4">
        <v>70.930000000000007</v>
      </c>
      <c r="H4" s="1">
        <v>44348</v>
      </c>
      <c r="I4">
        <v>9.5918024525449237</v>
      </c>
      <c r="J4">
        <v>3.4321372854914154</v>
      </c>
      <c r="K4">
        <v>4.0614384876679965</v>
      </c>
      <c r="L4">
        <v>16.380449141347441</v>
      </c>
      <c r="M4">
        <v>12.106843685791059</v>
      </c>
      <c r="O4" s="1">
        <v>44348</v>
      </c>
      <c r="P4">
        <v>24.47</v>
      </c>
      <c r="Q4">
        <v>9.26</v>
      </c>
      <c r="R4">
        <v>3.45</v>
      </c>
      <c r="S4">
        <v>42.67</v>
      </c>
      <c r="T4">
        <v>79.84</v>
      </c>
      <c r="V4" s="1">
        <v>44713</v>
      </c>
      <c r="W4">
        <v>11.666794945175054</v>
      </c>
      <c r="X4">
        <v>6.0776176109857305</v>
      </c>
      <c r="Y4">
        <v>1.0467927581727066</v>
      </c>
      <c r="Z4">
        <v>35.137989336475066</v>
      </c>
      <c r="AA4">
        <v>54.095587198646534</v>
      </c>
    </row>
    <row r="5" spans="1:27" x14ac:dyDescent="0.35">
      <c r="A5" s="1">
        <v>44378</v>
      </c>
      <c r="B5">
        <v>66.25</v>
      </c>
      <c r="C5">
        <v>53.87</v>
      </c>
      <c r="D5">
        <v>70.599999999999994</v>
      </c>
      <c r="E5">
        <v>81.849999999999994</v>
      </c>
      <c r="F5">
        <v>72.680000000000007</v>
      </c>
      <c r="H5" s="1">
        <v>44378</v>
      </c>
      <c r="I5">
        <v>11.288426003695614</v>
      </c>
      <c r="J5">
        <v>4.9892808419411319</v>
      </c>
      <c r="K5">
        <v>4.0377247273798922</v>
      </c>
      <c r="L5">
        <v>17.045617045617025</v>
      </c>
      <c r="M5">
        <v>13.103018985371929</v>
      </c>
      <c r="O5" s="1">
        <v>44378</v>
      </c>
      <c r="P5">
        <v>24.47</v>
      </c>
      <c r="Q5">
        <v>9.26</v>
      </c>
      <c r="R5">
        <v>3.45</v>
      </c>
      <c r="S5">
        <v>42.67</v>
      </c>
      <c r="T5">
        <v>79.84</v>
      </c>
      <c r="V5" s="1">
        <v>44743</v>
      </c>
      <c r="W5">
        <v>11.364285260307868</v>
      </c>
      <c r="X5">
        <v>6.0095831674018214</v>
      </c>
      <c r="Y5">
        <v>1.2786427204119328</v>
      </c>
      <c r="Z5">
        <v>29.241826771186908</v>
      </c>
      <c r="AA5">
        <v>48.046230049532177</v>
      </c>
    </row>
    <row r="6" spans="1:27" x14ac:dyDescent="0.35">
      <c r="A6" s="1">
        <v>44409</v>
      </c>
      <c r="B6">
        <v>70.760000000000005</v>
      </c>
      <c r="C6">
        <v>57.59</v>
      </c>
      <c r="D6">
        <v>70.87</v>
      </c>
      <c r="E6">
        <v>82.02</v>
      </c>
      <c r="F6">
        <v>74.69</v>
      </c>
      <c r="H6" s="1">
        <v>44409</v>
      </c>
      <c r="I6">
        <v>18.86443809843777</v>
      </c>
      <c r="J6">
        <v>12.021007586072763</v>
      </c>
      <c r="K6">
        <v>4.4356027114647878</v>
      </c>
      <c r="L6">
        <v>16.970907016543055</v>
      </c>
      <c r="M6">
        <v>16.032313189373919</v>
      </c>
      <c r="O6" s="1">
        <v>44409</v>
      </c>
      <c r="P6">
        <v>24.47</v>
      </c>
      <c r="Q6">
        <v>9.26</v>
      </c>
      <c r="R6">
        <v>3.45</v>
      </c>
      <c r="S6">
        <v>42.67</v>
      </c>
      <c r="T6">
        <v>79.84</v>
      </c>
      <c r="V6" s="1">
        <v>44774</v>
      </c>
      <c r="W6">
        <v>10.857271036465653</v>
      </c>
      <c r="X6">
        <v>5.9548851704088293</v>
      </c>
      <c r="Y6">
        <v>1.2805587708455914</v>
      </c>
      <c r="Z6">
        <v>21.806126717407697</v>
      </c>
      <c r="AA6">
        <v>39.898246083813092</v>
      </c>
    </row>
    <row r="7" spans="1:27" x14ac:dyDescent="0.35">
      <c r="A7" s="1">
        <v>44440</v>
      </c>
      <c r="B7">
        <v>71.739999999999995</v>
      </c>
      <c r="C7">
        <v>58.72</v>
      </c>
      <c r="D7">
        <v>71.17</v>
      </c>
      <c r="E7">
        <v>82.98</v>
      </c>
      <c r="F7">
        <v>75.66</v>
      </c>
      <c r="H7" s="1">
        <v>44440</v>
      </c>
      <c r="I7">
        <v>20.51066689064336</v>
      </c>
      <c r="J7">
        <v>14.130223517978614</v>
      </c>
      <c r="K7">
        <v>4.7387785136129494</v>
      </c>
      <c r="L7">
        <v>19.809413803060927</v>
      </c>
      <c r="M7">
        <v>18.366708385481843</v>
      </c>
      <c r="O7" s="1">
        <v>44440</v>
      </c>
      <c r="P7">
        <v>24.47</v>
      </c>
      <c r="Q7">
        <v>9.26</v>
      </c>
      <c r="R7">
        <v>3.45</v>
      </c>
      <c r="S7">
        <v>42.67</v>
      </c>
      <c r="T7">
        <v>79.84</v>
      </c>
      <c r="V7" s="1">
        <v>44805</v>
      </c>
      <c r="W7">
        <v>10.319972358200706</v>
      </c>
      <c r="X7">
        <v>5.6360968266196556</v>
      </c>
      <c r="Y7">
        <v>1.3033225639491808</v>
      </c>
      <c r="Z7">
        <v>20.806357739659173</v>
      </c>
      <c r="AA7">
        <v>38.065027755749405</v>
      </c>
    </row>
    <row r="8" spans="1:27" x14ac:dyDescent="0.35">
      <c r="A8" s="1">
        <v>44470</v>
      </c>
      <c r="B8">
        <v>73.13</v>
      </c>
      <c r="C8">
        <v>63.03</v>
      </c>
      <c r="D8">
        <v>74.2</v>
      </c>
      <c r="E8">
        <v>89.87</v>
      </c>
      <c r="F8">
        <v>80.34</v>
      </c>
      <c r="H8" s="1">
        <v>44470</v>
      </c>
      <c r="I8">
        <v>15.438042620363051</v>
      </c>
      <c r="J8">
        <v>22.483482316362224</v>
      </c>
      <c r="K8">
        <v>7.1325440369621669</v>
      </c>
      <c r="L8">
        <v>30.662983425414371</v>
      </c>
      <c r="M8">
        <v>24.019759184933626</v>
      </c>
      <c r="O8" s="1">
        <v>44470</v>
      </c>
      <c r="P8">
        <v>24.47</v>
      </c>
      <c r="Q8">
        <v>9.26</v>
      </c>
      <c r="R8">
        <v>3.45</v>
      </c>
      <c r="S8">
        <v>42.67</v>
      </c>
      <c r="T8">
        <v>79.84</v>
      </c>
      <c r="V8" s="1">
        <v>44835</v>
      </c>
      <c r="W8">
        <v>20.274892614842372</v>
      </c>
      <c r="X8">
        <v>9.9088229456250048</v>
      </c>
      <c r="Y8">
        <v>1.8864958539716705</v>
      </c>
      <c r="Z8">
        <v>16.000900169921312</v>
      </c>
      <c r="AA8">
        <v>47.734627831715201</v>
      </c>
    </row>
    <row r="9" spans="1:27" x14ac:dyDescent="0.35">
      <c r="A9" s="1">
        <v>44501</v>
      </c>
      <c r="B9">
        <v>76.599999999999994</v>
      </c>
      <c r="C9">
        <v>64.62</v>
      </c>
      <c r="D9">
        <v>74.45</v>
      </c>
      <c r="E9">
        <v>92.64</v>
      </c>
      <c r="F9">
        <v>83.06</v>
      </c>
      <c r="H9" s="1">
        <v>44501</v>
      </c>
      <c r="I9">
        <v>20.91554853985792</v>
      </c>
      <c r="J9">
        <v>26.161655603279982</v>
      </c>
      <c r="K9">
        <v>7.6022546610781978</v>
      </c>
      <c r="L9">
        <v>34.260869565217398</v>
      </c>
      <c r="M9">
        <v>28.060437866173299</v>
      </c>
      <c r="O9" s="1">
        <v>44501</v>
      </c>
      <c r="P9">
        <v>24.47</v>
      </c>
      <c r="Q9">
        <v>9.26</v>
      </c>
      <c r="R9">
        <v>3.45</v>
      </c>
      <c r="S9">
        <v>42.67</v>
      </c>
      <c r="T9">
        <v>79.84</v>
      </c>
      <c r="V9" s="1">
        <v>44866</v>
      </c>
      <c r="W9">
        <v>18.066501358253515</v>
      </c>
      <c r="X9">
        <v>9.4055711557480244</v>
      </c>
      <c r="Y9">
        <v>1.8801610794452377</v>
      </c>
      <c r="Z9">
        <v>13.9745158316355</v>
      </c>
      <c r="AA9">
        <v>43.077293522754637</v>
      </c>
    </row>
    <row r="10" spans="1:27" x14ac:dyDescent="0.35">
      <c r="A10" s="1">
        <v>44531</v>
      </c>
      <c r="B10">
        <v>77.56</v>
      </c>
      <c r="C10">
        <v>65.38</v>
      </c>
      <c r="D10">
        <v>74.459999999999994</v>
      </c>
      <c r="E10">
        <v>91.19</v>
      </c>
      <c r="F10">
        <v>82.73</v>
      </c>
      <c r="H10" s="1">
        <v>44531</v>
      </c>
      <c r="I10">
        <v>22.430939226519339</v>
      </c>
      <c r="J10">
        <v>27.645450995704795</v>
      </c>
      <c r="K10">
        <v>7.5856090160381457</v>
      </c>
      <c r="L10">
        <v>37.024793388429757</v>
      </c>
      <c r="M10">
        <v>30.201447906830353</v>
      </c>
      <c r="O10" s="1">
        <v>44531</v>
      </c>
      <c r="P10">
        <v>24.47</v>
      </c>
      <c r="Q10">
        <v>9.26</v>
      </c>
      <c r="R10">
        <v>3.45</v>
      </c>
      <c r="S10">
        <v>42.67</v>
      </c>
      <c r="T10">
        <v>79.84</v>
      </c>
      <c r="V10" s="1">
        <v>44896</v>
      </c>
      <c r="W10">
        <v>17.853897106759533</v>
      </c>
      <c r="X10">
        <v>9.1728935717373616</v>
      </c>
      <c r="Y10">
        <v>1.8820619622295578</v>
      </c>
      <c r="Z10">
        <v>5.3791538469058997</v>
      </c>
      <c r="AA10">
        <v>34.292276078810573</v>
      </c>
    </row>
    <row r="11" spans="1:27" x14ac:dyDescent="0.35">
      <c r="A11" s="1">
        <v>44562</v>
      </c>
      <c r="B11">
        <v>77.56</v>
      </c>
      <c r="C11">
        <v>65.45</v>
      </c>
      <c r="D11">
        <v>75.09</v>
      </c>
      <c r="E11">
        <v>92.3</v>
      </c>
      <c r="F11">
        <v>83.34</v>
      </c>
      <c r="H11" s="1">
        <v>44562</v>
      </c>
      <c r="I11">
        <v>22.430939226519339</v>
      </c>
      <c r="J11">
        <v>27.732240437158474</v>
      </c>
      <c r="K11">
        <v>8.3549783549783641</v>
      </c>
      <c r="L11">
        <v>34.371815402533116</v>
      </c>
      <c r="M11">
        <v>28.929455445544562</v>
      </c>
      <c r="O11" s="1">
        <v>44562</v>
      </c>
      <c r="P11">
        <v>25.36</v>
      </c>
      <c r="Q11">
        <v>9.4499999999999993</v>
      </c>
      <c r="R11">
        <v>3.57</v>
      </c>
      <c r="S11">
        <v>50.68</v>
      </c>
      <c r="T11">
        <v>89.06</v>
      </c>
      <c r="V11" s="1">
        <v>44927</v>
      </c>
      <c r="W11">
        <v>21.554938237701606</v>
      </c>
      <c r="X11">
        <v>9.2870976479058669</v>
      </c>
      <c r="Y11">
        <v>2.4452425045746211</v>
      </c>
      <c r="Z11">
        <v>3.9391458147009168</v>
      </c>
      <c r="AA11">
        <v>33.153347732181423</v>
      </c>
    </row>
    <row r="12" spans="1:27" x14ac:dyDescent="0.35">
      <c r="A12" s="1">
        <v>44593</v>
      </c>
      <c r="B12">
        <v>77.56</v>
      </c>
      <c r="C12">
        <v>65.47</v>
      </c>
      <c r="D12">
        <v>75.069999999999993</v>
      </c>
      <c r="E12">
        <v>96.7</v>
      </c>
      <c r="F12">
        <v>85.61</v>
      </c>
      <c r="H12" s="1">
        <v>44593</v>
      </c>
      <c r="I12">
        <v>22.430939226519339</v>
      </c>
      <c r="J12">
        <v>27.771272443403582</v>
      </c>
      <c r="K12">
        <v>8.1232896442459825</v>
      </c>
      <c r="L12">
        <v>35.967379077615291</v>
      </c>
      <c r="M12">
        <v>29.928668993777507</v>
      </c>
      <c r="O12" s="1">
        <v>44593</v>
      </c>
      <c r="P12">
        <v>25.36</v>
      </c>
      <c r="Q12">
        <v>9.4499999999999993</v>
      </c>
      <c r="R12">
        <v>3.57</v>
      </c>
      <c r="S12">
        <v>50.68</v>
      </c>
      <c r="T12">
        <v>89.06</v>
      </c>
      <c r="V12" s="1">
        <v>44958</v>
      </c>
      <c r="W12">
        <v>21.554938237701606</v>
      </c>
      <c r="X12">
        <v>9.2645313342103623</v>
      </c>
      <c r="Y12">
        <v>2.5186018673166748</v>
      </c>
      <c r="Z12">
        <v>1.2056228566114819</v>
      </c>
      <c r="AA12">
        <v>29.295643032356033</v>
      </c>
    </row>
    <row r="13" spans="1:27" x14ac:dyDescent="0.35">
      <c r="A13" s="1">
        <v>44621</v>
      </c>
      <c r="B13">
        <v>77.56</v>
      </c>
      <c r="C13">
        <v>65.52</v>
      </c>
      <c r="D13">
        <v>83.78</v>
      </c>
      <c r="E13">
        <v>120.31</v>
      </c>
      <c r="F13">
        <v>98.2</v>
      </c>
      <c r="H13" s="1">
        <v>44621</v>
      </c>
      <c r="I13">
        <v>22.430939226519339</v>
      </c>
      <c r="J13">
        <v>27.843902439024383</v>
      </c>
      <c r="K13">
        <v>20.564109943876826</v>
      </c>
      <c r="L13">
        <v>58.762206386909476</v>
      </c>
      <c r="M13">
        <v>43.840632781602473</v>
      </c>
      <c r="O13" s="1">
        <v>44621</v>
      </c>
      <c r="P13">
        <v>25.36</v>
      </c>
      <c r="Q13">
        <v>9.4499999999999993</v>
      </c>
      <c r="R13">
        <v>3.57</v>
      </c>
      <c r="S13">
        <v>50.68</v>
      </c>
      <c r="T13">
        <v>89.06</v>
      </c>
      <c r="V13" s="1">
        <v>44986</v>
      </c>
      <c r="W13">
        <v>21.554938237701606</v>
      </c>
      <c r="X13">
        <v>9.2459613797011393</v>
      </c>
      <c r="Y13">
        <v>1.7603257513247756</v>
      </c>
      <c r="Z13">
        <v>-9.5917324393408716</v>
      </c>
      <c r="AA13">
        <v>11.598778004073319</v>
      </c>
    </row>
    <row r="14" spans="1:27" x14ac:dyDescent="0.35">
      <c r="A14" s="1">
        <v>44652</v>
      </c>
      <c r="B14">
        <v>83.41</v>
      </c>
      <c r="C14">
        <v>78.2</v>
      </c>
      <c r="D14">
        <v>86.65</v>
      </c>
      <c r="E14">
        <v>109.94</v>
      </c>
      <c r="F14">
        <v>96.45</v>
      </c>
      <c r="H14" s="1">
        <v>44652</v>
      </c>
      <c r="I14">
        <v>27.851011649294914</v>
      </c>
      <c r="J14">
        <v>50.471425822589964</v>
      </c>
      <c r="K14">
        <v>24.766018718502522</v>
      </c>
      <c r="L14">
        <v>43.506069703694031</v>
      </c>
      <c r="M14">
        <v>39.017007783222844</v>
      </c>
      <c r="O14" s="1">
        <v>44652</v>
      </c>
      <c r="P14">
        <v>25.36</v>
      </c>
      <c r="Q14">
        <v>9.4499999999999993</v>
      </c>
      <c r="R14">
        <v>3.57</v>
      </c>
      <c r="S14">
        <v>50.68</v>
      </c>
      <c r="T14">
        <v>89.06</v>
      </c>
      <c r="V14" s="1">
        <v>45017</v>
      </c>
      <c r="W14">
        <v>17.632056656095106</v>
      </c>
      <c r="X14">
        <v>6.0027631618055119</v>
      </c>
      <c r="Y14">
        <v>1.4746226495261867</v>
      </c>
      <c r="Z14">
        <v>-6.9646919068032496</v>
      </c>
      <c r="AA14">
        <v>12.151373768792119</v>
      </c>
    </row>
    <row r="15" spans="1:27" x14ac:dyDescent="0.35">
      <c r="A15" s="1">
        <v>44682</v>
      </c>
      <c r="B15">
        <v>91.97</v>
      </c>
      <c r="C15">
        <v>83.37</v>
      </c>
      <c r="D15">
        <v>88.38</v>
      </c>
      <c r="E15">
        <v>115.82</v>
      </c>
      <c r="F15">
        <v>102.85</v>
      </c>
      <c r="H15" s="1">
        <v>44682</v>
      </c>
      <c r="I15">
        <v>40.971796443899457</v>
      </c>
      <c r="J15">
        <v>57.183257918552044</v>
      </c>
      <c r="K15">
        <v>25.807829181494657</v>
      </c>
      <c r="L15">
        <v>48.278069389322745</v>
      </c>
      <c r="M15">
        <v>46.259954493742896</v>
      </c>
      <c r="O15" s="1">
        <v>44682</v>
      </c>
      <c r="P15">
        <v>25.36</v>
      </c>
      <c r="Q15">
        <v>9.4499999999999993</v>
      </c>
      <c r="R15">
        <v>3.57</v>
      </c>
      <c r="S15">
        <v>50.68</v>
      </c>
      <c r="T15">
        <v>89.06</v>
      </c>
      <c r="V15" s="1">
        <v>45047</v>
      </c>
      <c r="W15">
        <v>11.897912364798442</v>
      </c>
      <c r="X15">
        <v>5.0959974258306717</v>
      </c>
      <c r="Y15">
        <v>1.3648544183310003</v>
      </c>
      <c r="Z15">
        <v>-11.243144421124494</v>
      </c>
      <c r="AA15">
        <v>1.9251336898395761</v>
      </c>
    </row>
    <row r="16" spans="1:27" x14ac:dyDescent="0.35">
      <c r="A16" s="1">
        <v>44713</v>
      </c>
      <c r="B16">
        <v>91.97</v>
      </c>
      <c r="C16">
        <v>83.42</v>
      </c>
      <c r="D16">
        <v>88.86</v>
      </c>
      <c r="E16">
        <v>128.25</v>
      </c>
      <c r="F16">
        <v>109.3</v>
      </c>
      <c r="H16" s="1">
        <v>44713</v>
      </c>
      <c r="I16">
        <v>40.971796443899457</v>
      </c>
      <c r="J16">
        <v>57.27752639517346</v>
      </c>
      <c r="K16">
        <v>26.114107294919116</v>
      </c>
      <c r="L16">
        <v>61.748013620885345</v>
      </c>
      <c r="M16">
        <v>54.095587198646534</v>
      </c>
      <c r="O16" s="1">
        <v>44713</v>
      </c>
      <c r="P16">
        <v>25.36</v>
      </c>
      <c r="Q16">
        <v>9.4499999999999993</v>
      </c>
      <c r="R16">
        <v>3.57</v>
      </c>
      <c r="S16">
        <v>50.68</v>
      </c>
      <c r="T16">
        <v>89.06</v>
      </c>
      <c r="V16" s="1">
        <v>45078</v>
      </c>
      <c r="W16">
        <v>11.897912364798442</v>
      </c>
      <c r="X16">
        <v>5.085201008021575</v>
      </c>
      <c r="Y16">
        <v>1.3273837954279322</v>
      </c>
      <c r="Z16">
        <v>-14.159374643717527</v>
      </c>
      <c r="AA16">
        <v>-3.0649588289112484</v>
      </c>
    </row>
    <row r="17" spans="1:27" x14ac:dyDescent="0.35">
      <c r="A17" s="1">
        <v>44743</v>
      </c>
      <c r="B17">
        <v>92.69</v>
      </c>
      <c r="C17">
        <v>84.38</v>
      </c>
      <c r="D17">
        <v>93.12</v>
      </c>
      <c r="E17">
        <v>123.91</v>
      </c>
      <c r="F17">
        <v>107.6</v>
      </c>
      <c r="H17" s="1">
        <v>44743</v>
      </c>
      <c r="I17">
        <v>39.909433962264146</v>
      </c>
      <c r="J17">
        <v>56.636346760720244</v>
      </c>
      <c r="K17">
        <v>31.898016997167154</v>
      </c>
      <c r="L17">
        <v>51.386682956627979</v>
      </c>
      <c r="M17">
        <v>48.046230049532177</v>
      </c>
      <c r="O17" s="1">
        <v>44743</v>
      </c>
      <c r="P17">
        <v>25.36</v>
      </c>
      <c r="Q17">
        <v>9.4499999999999993</v>
      </c>
      <c r="R17">
        <v>3.57</v>
      </c>
      <c r="S17">
        <v>50.68</v>
      </c>
      <c r="T17">
        <v>89.06</v>
      </c>
      <c r="V17" s="1">
        <v>45108</v>
      </c>
      <c r="W17">
        <v>10.959857732047292</v>
      </c>
      <c r="X17">
        <v>4.9074348228543272</v>
      </c>
      <c r="Y17">
        <v>1.0491996020842453</v>
      </c>
      <c r="Z17">
        <v>-12.430703219211932</v>
      </c>
      <c r="AA17">
        <v>-1.3104089219330823</v>
      </c>
    </row>
    <row r="18" spans="1:27" x14ac:dyDescent="0.35">
      <c r="A18" s="1">
        <v>44774</v>
      </c>
      <c r="B18">
        <v>97.74</v>
      </c>
      <c r="C18">
        <v>89.91</v>
      </c>
      <c r="D18">
        <v>93.51</v>
      </c>
      <c r="E18">
        <v>113.45</v>
      </c>
      <c r="F18">
        <v>104.49</v>
      </c>
      <c r="H18" s="1">
        <v>44774</v>
      </c>
      <c r="I18">
        <v>38.128886376483869</v>
      </c>
      <c r="J18">
        <v>56.120854314985223</v>
      </c>
      <c r="K18">
        <v>31.945816283335681</v>
      </c>
      <c r="L18">
        <v>38.319921970251173</v>
      </c>
      <c r="M18">
        <v>39.898246083813092</v>
      </c>
      <c r="O18" s="1">
        <v>44774</v>
      </c>
      <c r="P18">
        <v>25.36</v>
      </c>
      <c r="Q18">
        <v>9.4499999999999993</v>
      </c>
      <c r="R18">
        <v>3.57</v>
      </c>
      <c r="S18">
        <v>50.68</v>
      </c>
      <c r="T18">
        <v>89.06</v>
      </c>
      <c r="V18" s="1">
        <v>45139</v>
      </c>
      <c r="W18">
        <v>8.6173565639267604</v>
      </c>
      <c r="X18">
        <v>3.943551095389541</v>
      </c>
      <c r="Y18">
        <v>1.0255616160567851</v>
      </c>
      <c r="Z18">
        <v>-6.1396067718328045</v>
      </c>
      <c r="AA18">
        <v>5.1105368934826334</v>
      </c>
    </row>
    <row r="19" spans="1:27" x14ac:dyDescent="0.35">
      <c r="A19" s="1">
        <v>44805</v>
      </c>
      <c r="B19">
        <v>97.74</v>
      </c>
      <c r="C19">
        <v>89.91</v>
      </c>
      <c r="D19">
        <v>94.31</v>
      </c>
      <c r="E19">
        <v>113.32</v>
      </c>
      <c r="F19">
        <v>104.46</v>
      </c>
      <c r="H19" s="1">
        <v>44805</v>
      </c>
      <c r="I19">
        <v>36.241984945637022</v>
      </c>
      <c r="J19">
        <v>53.116485013623972</v>
      </c>
      <c r="K19">
        <v>32.513699592524944</v>
      </c>
      <c r="L19">
        <v>36.563027235478415</v>
      </c>
      <c r="M19">
        <v>38.065027755749405</v>
      </c>
      <c r="O19" s="1">
        <v>44805</v>
      </c>
      <c r="P19">
        <v>25.36</v>
      </c>
      <c r="Q19">
        <v>9.4499999999999993</v>
      </c>
      <c r="R19">
        <v>3.57</v>
      </c>
      <c r="S19">
        <v>50.68</v>
      </c>
      <c r="T19">
        <v>89.06</v>
      </c>
      <c r="V19" s="1">
        <v>45170</v>
      </c>
      <c r="W19">
        <v>8.0756941513370819</v>
      </c>
      <c r="X19">
        <v>3.9447482875860773</v>
      </c>
      <c r="Y19">
        <v>1.0064446385907984</v>
      </c>
      <c r="Z19">
        <v>-2.3365988996811584</v>
      </c>
      <c r="AA19">
        <v>9.2571319165230737</v>
      </c>
    </row>
    <row r="20" spans="1:27" x14ac:dyDescent="0.35">
      <c r="A20" s="1">
        <v>44835</v>
      </c>
      <c r="B20">
        <v>125.2</v>
      </c>
      <c r="C20">
        <v>121.89</v>
      </c>
      <c r="D20">
        <v>109.12</v>
      </c>
      <c r="E20">
        <v>115.14</v>
      </c>
      <c r="F20">
        <v>118.69</v>
      </c>
      <c r="H20" s="1">
        <v>44835</v>
      </c>
      <c r="I20">
        <v>71.201969096130185</v>
      </c>
      <c r="J20">
        <v>93.384102808186569</v>
      </c>
      <c r="K20">
        <v>47.061994609164422</v>
      </c>
      <c r="L20">
        <v>28.1183932346723</v>
      </c>
      <c r="M20">
        <v>47.734627831715201</v>
      </c>
      <c r="O20" s="1">
        <v>44835</v>
      </c>
      <c r="P20">
        <v>25.36</v>
      </c>
      <c r="Q20">
        <v>9.4499999999999993</v>
      </c>
      <c r="R20">
        <v>3.57</v>
      </c>
      <c r="S20">
        <v>50.68</v>
      </c>
      <c r="T20">
        <v>89.06</v>
      </c>
      <c r="V20" s="1">
        <v>45200</v>
      </c>
      <c r="W20">
        <v>-1.8150034054866377</v>
      </c>
      <c r="X20">
        <v>-0.1086197776522911</v>
      </c>
      <c r="Y20">
        <v>-0.1905762038740518</v>
      </c>
      <c r="Z20">
        <v>-2.5056047632818763</v>
      </c>
      <c r="AA20">
        <v>-4.2379307439548413</v>
      </c>
    </row>
    <row r="21" spans="1:27" x14ac:dyDescent="0.35">
      <c r="A21" s="1">
        <v>44866</v>
      </c>
      <c r="B21">
        <v>125.2</v>
      </c>
      <c r="C21">
        <v>121.9</v>
      </c>
      <c r="D21">
        <v>109.37</v>
      </c>
      <c r="E21">
        <v>115.39</v>
      </c>
      <c r="F21">
        <v>118.84</v>
      </c>
      <c r="H21" s="1">
        <v>44866</v>
      </c>
      <c r="I21">
        <v>63.446475195822472</v>
      </c>
      <c r="J21">
        <v>88.641287527081388</v>
      </c>
      <c r="K21">
        <v>46.903962390866354</v>
      </c>
      <c r="L21">
        <v>24.557426597582037</v>
      </c>
      <c r="M21">
        <v>43.077293522754637</v>
      </c>
      <c r="O21" s="1">
        <v>44866</v>
      </c>
      <c r="P21">
        <v>25.36</v>
      </c>
      <c r="Q21">
        <v>9.4499999999999993</v>
      </c>
      <c r="R21">
        <v>3.57</v>
      </c>
      <c r="S21">
        <v>50.68</v>
      </c>
      <c r="T21">
        <v>89.06</v>
      </c>
      <c r="V21" s="1">
        <v>45231</v>
      </c>
      <c r="W21">
        <v>-4.9946916710744231</v>
      </c>
      <c r="X21">
        <v>-1.2918512077225235</v>
      </c>
      <c r="Y21">
        <v>-0.17417076861324993</v>
      </c>
      <c r="Z21">
        <v>-4.2811236409145383</v>
      </c>
      <c r="AA21">
        <v>-10.198586334567489</v>
      </c>
    </row>
    <row r="22" spans="1:27" x14ac:dyDescent="0.35">
      <c r="A22" s="1">
        <v>44896</v>
      </c>
      <c r="B22">
        <v>126.19</v>
      </c>
      <c r="C22">
        <v>121.9</v>
      </c>
      <c r="D22">
        <v>109.42</v>
      </c>
      <c r="E22">
        <v>99.81</v>
      </c>
      <c r="F22">
        <v>111.1</v>
      </c>
      <c r="H22" s="1">
        <v>44896</v>
      </c>
      <c r="I22">
        <v>62.699845281072712</v>
      </c>
      <c r="J22">
        <v>86.448455185071907</v>
      </c>
      <c r="K22">
        <v>46.951383293043257</v>
      </c>
      <c r="L22">
        <v>9.4527908761925694</v>
      </c>
      <c r="M22">
        <v>34.292276078810573</v>
      </c>
      <c r="O22" s="1">
        <v>44896</v>
      </c>
      <c r="P22">
        <v>25.36</v>
      </c>
      <c r="Q22">
        <v>9.4499999999999993</v>
      </c>
      <c r="R22">
        <v>3.57</v>
      </c>
      <c r="S22">
        <v>50.68</v>
      </c>
      <c r="T22">
        <v>89.06</v>
      </c>
      <c r="V22" s="1">
        <v>45261</v>
      </c>
      <c r="W22">
        <v>-5.225212728492119</v>
      </c>
      <c r="X22">
        <v>-1.2918512077225235</v>
      </c>
      <c r="Y22">
        <v>-0.19753612450538968</v>
      </c>
      <c r="Z22">
        <v>0.28211536764584705</v>
      </c>
      <c r="AA22">
        <v>-6.4356435643564289</v>
      </c>
    </row>
    <row r="23" spans="1:27" x14ac:dyDescent="0.35">
      <c r="A23" s="1">
        <v>44927</v>
      </c>
      <c r="B23">
        <v>126.19</v>
      </c>
      <c r="C23">
        <v>121.92</v>
      </c>
      <c r="D23">
        <v>108.73</v>
      </c>
      <c r="E23">
        <v>99.66</v>
      </c>
      <c r="F23">
        <v>110.97</v>
      </c>
      <c r="H23" s="1">
        <v>44927</v>
      </c>
      <c r="I23">
        <v>62.699845281072712</v>
      </c>
      <c r="J23">
        <v>86.279602750190975</v>
      </c>
      <c r="K23">
        <v>44.799573844719667</v>
      </c>
      <c r="L23">
        <v>7.9739978331527626</v>
      </c>
      <c r="M23">
        <v>33.153347732181423</v>
      </c>
      <c r="O23" s="1">
        <v>44927</v>
      </c>
      <c r="P23">
        <v>36.090000000000003</v>
      </c>
      <c r="Q23">
        <v>11.3</v>
      </c>
      <c r="R23">
        <v>5.73</v>
      </c>
      <c r="S23">
        <v>51.86</v>
      </c>
      <c r="T23">
        <v>104.98</v>
      </c>
      <c r="V23" s="1">
        <v>45292</v>
      </c>
      <c r="W23">
        <v>-5.6997384895792029</v>
      </c>
      <c r="X23">
        <v>-1.6825338315674019</v>
      </c>
      <c r="Y23">
        <v>-0.27282423530283845</v>
      </c>
      <c r="Z23">
        <v>-0.35187291937915016</v>
      </c>
      <c r="AA23">
        <v>-7.0559610705596087</v>
      </c>
    </row>
    <row r="24" spans="1:27" x14ac:dyDescent="0.35">
      <c r="A24" s="1">
        <v>44958</v>
      </c>
      <c r="B24">
        <v>126.19</v>
      </c>
      <c r="C24">
        <v>121.82</v>
      </c>
      <c r="D24">
        <v>109.71</v>
      </c>
      <c r="E24">
        <v>99.06</v>
      </c>
      <c r="F24">
        <v>110.69</v>
      </c>
      <c r="H24" s="1">
        <v>44958</v>
      </c>
      <c r="I24">
        <v>62.699845281072712</v>
      </c>
      <c r="J24">
        <v>86.069955704902995</v>
      </c>
      <c r="K24">
        <v>46.143599307313174</v>
      </c>
      <c r="L24">
        <v>2.4405377456049631</v>
      </c>
      <c r="M24">
        <v>29.295643032356033</v>
      </c>
      <c r="O24" s="1">
        <v>44958</v>
      </c>
      <c r="P24">
        <v>36.090000000000003</v>
      </c>
      <c r="Q24">
        <v>11.3</v>
      </c>
      <c r="R24">
        <v>5.73</v>
      </c>
      <c r="S24">
        <v>51.86</v>
      </c>
      <c r="T24">
        <v>104.98</v>
      </c>
      <c r="V24" s="1">
        <v>45323</v>
      </c>
      <c r="W24">
        <v>-6.1306363420239292</v>
      </c>
      <c r="X24">
        <v>-1.8092028688225947</v>
      </c>
      <c r="Y24">
        <v>-0.31687481737005252</v>
      </c>
      <c r="Z24">
        <v>1.1144576378523703</v>
      </c>
      <c r="AA24">
        <v>-6.3330020778751379</v>
      </c>
    </row>
    <row r="25" spans="1:27" x14ac:dyDescent="0.35">
      <c r="A25" s="1">
        <v>44986</v>
      </c>
      <c r="B25">
        <v>126.19</v>
      </c>
      <c r="C25">
        <v>121.8</v>
      </c>
      <c r="D25">
        <v>110.8</v>
      </c>
      <c r="E25">
        <v>96.95</v>
      </c>
      <c r="F25">
        <v>109.59</v>
      </c>
      <c r="H25" s="1">
        <v>44986</v>
      </c>
      <c r="I25">
        <v>62.699845281072712</v>
      </c>
      <c r="J25">
        <v>85.897435897435898</v>
      </c>
      <c r="K25">
        <v>32.251133922177125</v>
      </c>
      <c r="L25">
        <v>-19.416507355997005</v>
      </c>
      <c r="M25">
        <v>11.598778004073319</v>
      </c>
      <c r="O25" s="1">
        <v>44986</v>
      </c>
      <c r="P25">
        <v>36.090000000000003</v>
      </c>
      <c r="Q25">
        <v>11.3</v>
      </c>
      <c r="R25">
        <v>5.73</v>
      </c>
      <c r="S25">
        <v>51.86</v>
      </c>
      <c r="T25">
        <v>104.98</v>
      </c>
      <c r="V25" s="1">
        <v>45352</v>
      </c>
      <c r="W25">
        <v>-8.1811157777953873</v>
      </c>
      <c r="X25">
        <v>-2.482026927844573</v>
      </c>
      <c r="Y25">
        <v>-0.3715302690423995</v>
      </c>
      <c r="Z25">
        <v>2.0943378301349029</v>
      </c>
      <c r="AA25">
        <v>-8.404051464549692</v>
      </c>
    </row>
    <row r="26" spans="1:27" x14ac:dyDescent="0.35">
      <c r="A26" s="1">
        <v>45017</v>
      </c>
      <c r="B26">
        <v>126.19</v>
      </c>
      <c r="C26">
        <v>121.81</v>
      </c>
      <c r="D26">
        <v>110.06</v>
      </c>
      <c r="E26">
        <v>94.44</v>
      </c>
      <c r="F26">
        <v>108.17</v>
      </c>
      <c r="H26" s="1">
        <v>45017</v>
      </c>
      <c r="I26">
        <v>51.288814290852422</v>
      </c>
      <c r="J26">
        <v>55.767263427109967</v>
      </c>
      <c r="K26">
        <v>27.016733987305248</v>
      </c>
      <c r="L26">
        <v>-14.09859923594688</v>
      </c>
      <c r="M26">
        <v>12.151373768792119</v>
      </c>
      <c r="O26" s="1">
        <v>45017</v>
      </c>
      <c r="P26">
        <v>36.090000000000003</v>
      </c>
      <c r="Q26">
        <v>11.3</v>
      </c>
      <c r="R26">
        <v>5.73</v>
      </c>
      <c r="S26">
        <v>51.86</v>
      </c>
      <c r="T26">
        <v>104.98</v>
      </c>
      <c r="V26" s="1">
        <v>45383</v>
      </c>
      <c r="W26">
        <v>-8.3237578255012235</v>
      </c>
      <c r="X26">
        <v>-2.6082708489706805</v>
      </c>
      <c r="Y26">
        <v>-0.33383561833515368</v>
      </c>
      <c r="Z26">
        <v>4.6300651660443224</v>
      </c>
      <c r="AA26">
        <v>-6.2956457428122423</v>
      </c>
    </row>
    <row r="27" spans="1:27" x14ac:dyDescent="0.35">
      <c r="A27" s="1">
        <v>45047</v>
      </c>
      <c r="B27">
        <v>123.8</v>
      </c>
      <c r="C27">
        <v>122.84</v>
      </c>
      <c r="D27">
        <v>110.48</v>
      </c>
      <c r="E27">
        <v>89.46</v>
      </c>
      <c r="F27">
        <v>104.83</v>
      </c>
      <c r="H27" s="1">
        <v>45047</v>
      </c>
      <c r="I27">
        <v>34.609111666847888</v>
      </c>
      <c r="J27">
        <v>47.343169005637513</v>
      </c>
      <c r="K27">
        <v>25.005657388549459</v>
      </c>
      <c r="L27">
        <v>-22.759454325677776</v>
      </c>
      <c r="M27">
        <v>1.9251336898395761</v>
      </c>
      <c r="O27" s="1">
        <v>45047</v>
      </c>
      <c r="P27">
        <v>36.090000000000003</v>
      </c>
      <c r="Q27">
        <v>11.3</v>
      </c>
      <c r="R27">
        <v>5.73</v>
      </c>
      <c r="S27">
        <v>51.86</v>
      </c>
      <c r="T27">
        <v>104.98</v>
      </c>
      <c r="V27" s="1">
        <v>45413</v>
      </c>
      <c r="W27">
        <v>-7.760500807754438</v>
      </c>
      <c r="X27">
        <v>-2.5875406681821658</v>
      </c>
      <c r="Y27">
        <v>-0.40086983145175853</v>
      </c>
      <c r="Z27">
        <v>6.8671290639885454</v>
      </c>
      <c r="AA27">
        <v>-3.6058380234665663</v>
      </c>
    </row>
    <row r="28" spans="1:27" x14ac:dyDescent="0.35">
      <c r="A28" s="1">
        <v>45078</v>
      </c>
      <c r="B28">
        <v>123.8</v>
      </c>
      <c r="C28">
        <v>122.83</v>
      </c>
      <c r="D28">
        <v>110.47</v>
      </c>
      <c r="E28">
        <v>91.49</v>
      </c>
      <c r="F28">
        <v>105.95</v>
      </c>
      <c r="H28" s="1">
        <v>45078</v>
      </c>
      <c r="I28">
        <v>34.609111666847888</v>
      </c>
      <c r="J28">
        <v>47.242867417885392</v>
      </c>
      <c r="K28">
        <v>24.319153724960614</v>
      </c>
      <c r="L28">
        <v>-28.662768031189088</v>
      </c>
      <c r="M28">
        <v>-3.0649588289112484</v>
      </c>
      <c r="O28" s="1">
        <v>45078</v>
      </c>
      <c r="P28">
        <v>36.090000000000003</v>
      </c>
      <c r="Q28">
        <v>11.3</v>
      </c>
      <c r="R28">
        <v>5.73</v>
      </c>
      <c r="S28">
        <v>51.86</v>
      </c>
      <c r="T28">
        <v>104.98</v>
      </c>
      <c r="V28" s="1">
        <v>45444</v>
      </c>
      <c r="W28">
        <v>-7.760500807754438</v>
      </c>
      <c r="X28">
        <v>-2.5854713713810948</v>
      </c>
      <c r="Y28">
        <v>-0.39855061900409638</v>
      </c>
      <c r="Z28">
        <v>4.6515918231440603</v>
      </c>
      <c r="AA28">
        <v>-5.6064181217555431</v>
      </c>
    </row>
    <row r="29" spans="1:27" x14ac:dyDescent="0.35">
      <c r="A29" s="1">
        <v>45108</v>
      </c>
      <c r="B29">
        <v>122.24</v>
      </c>
      <c r="C29">
        <v>122.85</v>
      </c>
      <c r="D29">
        <v>111.02</v>
      </c>
      <c r="E29">
        <v>92.73</v>
      </c>
      <c r="F29">
        <v>106.19</v>
      </c>
      <c r="H29" s="1">
        <v>45108</v>
      </c>
      <c r="I29">
        <v>31.880461754234542</v>
      </c>
      <c r="J29">
        <v>45.591372363119227</v>
      </c>
      <c r="K29">
        <v>19.222508591065282</v>
      </c>
      <c r="L29">
        <v>-25.163425066580576</v>
      </c>
      <c r="M29">
        <v>-1.3104089219330823</v>
      </c>
      <c r="O29" s="1">
        <v>45108</v>
      </c>
      <c r="P29">
        <v>36.090000000000003</v>
      </c>
      <c r="Q29">
        <v>11.3</v>
      </c>
      <c r="R29">
        <v>5.73</v>
      </c>
      <c r="S29">
        <v>51.86</v>
      </c>
      <c r="T29">
        <v>104.98</v>
      </c>
      <c r="V29" s="1">
        <v>45474</v>
      </c>
      <c r="W29">
        <v>-7.7092195680628244</v>
      </c>
      <c r="X29">
        <v>-2.6887716165013873</v>
      </c>
      <c r="Y29">
        <v>-0.4129829901210274</v>
      </c>
      <c r="Z29">
        <v>4.5660462183624606</v>
      </c>
      <c r="AA29">
        <v>-5.7915057915057835</v>
      </c>
    </row>
    <row r="30" spans="1:27" x14ac:dyDescent="0.35">
      <c r="A30" s="1">
        <v>45139</v>
      </c>
      <c r="B30">
        <v>122.24</v>
      </c>
      <c r="C30">
        <v>122.85</v>
      </c>
      <c r="D30">
        <v>111.08</v>
      </c>
      <c r="E30">
        <v>99.35</v>
      </c>
      <c r="F30">
        <v>109.83</v>
      </c>
      <c r="H30" s="1">
        <v>45139</v>
      </c>
      <c r="I30">
        <v>25.066502967055452</v>
      </c>
      <c r="J30">
        <v>36.636636636636638</v>
      </c>
      <c r="K30">
        <v>18.789434285103191</v>
      </c>
      <c r="L30">
        <v>-12.428382547377707</v>
      </c>
      <c r="M30">
        <v>5.1105368934826334</v>
      </c>
      <c r="O30" s="1">
        <v>45139</v>
      </c>
      <c r="P30">
        <v>36.090000000000003</v>
      </c>
      <c r="Q30">
        <v>11.3</v>
      </c>
      <c r="R30">
        <v>5.73</v>
      </c>
      <c r="S30">
        <v>51.86</v>
      </c>
      <c r="T30">
        <v>104.98</v>
      </c>
      <c r="V30" s="1">
        <v>45505</v>
      </c>
      <c r="W30">
        <v>-7.7092195680628244</v>
      </c>
      <c r="X30">
        <v>-2.6864920305611575</v>
      </c>
      <c r="Y30">
        <v>-0.41182289092791974</v>
      </c>
      <c r="Z30">
        <v>0.78437969345917857</v>
      </c>
      <c r="AA30">
        <v>-9.4600746608394797</v>
      </c>
    </row>
    <row r="31" spans="1:27" x14ac:dyDescent="0.35">
      <c r="A31" s="1">
        <v>45170</v>
      </c>
      <c r="B31">
        <v>120.7</v>
      </c>
      <c r="C31">
        <v>122.86</v>
      </c>
      <c r="D31">
        <v>111.7</v>
      </c>
      <c r="E31">
        <v>107.96</v>
      </c>
      <c r="F31">
        <v>114.13</v>
      </c>
      <c r="H31" s="1">
        <v>45170</v>
      </c>
      <c r="I31">
        <v>23.49089420912626</v>
      </c>
      <c r="J31">
        <v>36.647758869981097</v>
      </c>
      <c r="K31">
        <v>18.439189905630368</v>
      </c>
      <c r="L31">
        <v>-4.7299682315566534</v>
      </c>
      <c r="M31">
        <v>9.2571319165230737</v>
      </c>
      <c r="O31" s="1">
        <v>45170</v>
      </c>
      <c r="P31">
        <v>36.090000000000003</v>
      </c>
      <c r="Q31">
        <v>11.3</v>
      </c>
      <c r="R31">
        <v>5.73</v>
      </c>
      <c r="S31">
        <v>51.86</v>
      </c>
      <c r="T31">
        <v>104.98</v>
      </c>
      <c r="V31" s="1">
        <v>45536</v>
      </c>
      <c r="W31">
        <v>-7.3291217895608938</v>
      </c>
      <c r="X31">
        <v>-2.6874130678887918</v>
      </c>
      <c r="Y31">
        <v>-0.44028725523773499</v>
      </c>
      <c r="Z31">
        <v>-3.9660220450564014</v>
      </c>
      <c r="AA31">
        <v>-14.080434592131773</v>
      </c>
    </row>
    <row r="32" spans="1:27" x14ac:dyDescent="0.35">
      <c r="A32" s="1">
        <v>45200</v>
      </c>
      <c r="B32">
        <v>118.59</v>
      </c>
      <c r="C32">
        <v>120.66</v>
      </c>
      <c r="D32">
        <v>105.31</v>
      </c>
      <c r="E32">
        <v>109.3</v>
      </c>
      <c r="F32">
        <v>113.66</v>
      </c>
      <c r="H32" s="1">
        <v>45200</v>
      </c>
      <c r="I32">
        <v>-5.279552715654952</v>
      </c>
      <c r="J32">
        <v>-1.0091065714988956</v>
      </c>
      <c r="K32">
        <v>-3.4915689149560136</v>
      </c>
      <c r="L32">
        <v>-5.0720861559840218</v>
      </c>
      <c r="M32">
        <v>-4.2379307439548413</v>
      </c>
      <c r="O32" s="1">
        <v>45200</v>
      </c>
      <c r="P32">
        <v>36.090000000000003</v>
      </c>
      <c r="Q32">
        <v>11.3</v>
      </c>
      <c r="R32">
        <v>5.73</v>
      </c>
      <c r="S32">
        <v>51.86</v>
      </c>
      <c r="T32">
        <v>104.98</v>
      </c>
      <c r="V32" s="1">
        <v>45566</v>
      </c>
      <c r="W32">
        <v>-6.0523652921831514</v>
      </c>
      <c r="X32">
        <v>-2.4811071184942612</v>
      </c>
      <c r="Y32">
        <v>-0.25598683212835993</v>
      </c>
      <c r="Z32">
        <v>-4.8482272031761049</v>
      </c>
      <c r="AA32">
        <v>-13.469998240366007</v>
      </c>
    </row>
    <row r="33" spans="1:27" x14ac:dyDescent="0.35">
      <c r="A33" s="1">
        <v>45231</v>
      </c>
      <c r="B33">
        <v>107.01</v>
      </c>
      <c r="C33">
        <v>107.27</v>
      </c>
      <c r="D33">
        <v>105.88</v>
      </c>
      <c r="E33">
        <v>105.39</v>
      </c>
      <c r="F33">
        <v>106.72</v>
      </c>
      <c r="H33" s="1">
        <v>45231</v>
      </c>
      <c r="I33">
        <v>-14.528753993610222</v>
      </c>
      <c r="J33">
        <v>-12.001640689089426</v>
      </c>
      <c r="K33">
        <v>-3.1910030172807984</v>
      </c>
      <c r="L33">
        <v>-8.6662622410954153</v>
      </c>
      <c r="M33">
        <v>-10.198586334567489</v>
      </c>
      <c r="O33" s="1">
        <v>45231</v>
      </c>
      <c r="P33">
        <v>36.090000000000003</v>
      </c>
      <c r="Q33">
        <v>11.3</v>
      </c>
      <c r="R33">
        <v>5.73</v>
      </c>
      <c r="S33">
        <v>51.86</v>
      </c>
      <c r="T33">
        <v>104.98</v>
      </c>
      <c r="V33" s="1">
        <v>45597</v>
      </c>
      <c r="W33">
        <v>-3.0978413232408193</v>
      </c>
      <c r="X33">
        <v>-1.1173690017722571</v>
      </c>
      <c r="Y33">
        <v>-0.27279507756190502</v>
      </c>
      <c r="Z33">
        <v>-2.7605243144697202</v>
      </c>
      <c r="AA33">
        <v>-7.6742878560719623</v>
      </c>
    </row>
    <row r="34" spans="1:27" x14ac:dyDescent="0.35">
      <c r="A34" s="1">
        <v>45261</v>
      </c>
      <c r="B34">
        <v>107.01</v>
      </c>
      <c r="C34">
        <v>107.27</v>
      </c>
      <c r="D34">
        <v>105.46</v>
      </c>
      <c r="E34">
        <v>100.38</v>
      </c>
      <c r="F34">
        <v>103.95</v>
      </c>
      <c r="H34" s="1">
        <v>45261</v>
      </c>
      <c r="I34">
        <v>-15.199302638877876</v>
      </c>
      <c r="J34">
        <v>-12.001640689089426</v>
      </c>
      <c r="K34">
        <v>-3.6190824346554638</v>
      </c>
      <c r="L34">
        <v>0.57108506161706563</v>
      </c>
      <c r="M34">
        <v>-6.4356435643564289</v>
      </c>
      <c r="O34" s="1">
        <v>45261</v>
      </c>
      <c r="P34">
        <v>36.090000000000003</v>
      </c>
      <c r="Q34">
        <v>11.3</v>
      </c>
      <c r="R34">
        <v>5.73</v>
      </c>
      <c r="S34">
        <v>51.86</v>
      </c>
      <c r="T34">
        <v>104.98</v>
      </c>
      <c r="V34" s="1">
        <v>45627</v>
      </c>
      <c r="W34">
        <v>-3.0978413232408193</v>
      </c>
      <c r="X34">
        <v>-1.1160636641533634</v>
      </c>
      <c r="Y34">
        <v>-0.23933788591453359</v>
      </c>
      <c r="Z34">
        <v>-0.15957918433127305</v>
      </c>
      <c r="AA34">
        <v>-4.6176046176046146</v>
      </c>
    </row>
    <row r="35" spans="1:27" x14ac:dyDescent="0.35">
      <c r="A35" s="1">
        <v>45292</v>
      </c>
      <c r="B35">
        <v>107.01</v>
      </c>
      <c r="C35">
        <v>107.27</v>
      </c>
      <c r="D35">
        <v>103.03</v>
      </c>
      <c r="E35">
        <v>98.85</v>
      </c>
      <c r="F35">
        <v>103.14</v>
      </c>
      <c r="H35" s="1">
        <v>45292</v>
      </c>
      <c r="I35">
        <v>-15.199302638877876</v>
      </c>
      <c r="J35">
        <v>-12.01607611548557</v>
      </c>
      <c r="K35">
        <v>-5.2423434194794467</v>
      </c>
      <c r="L35">
        <v>-0.81276339554485488</v>
      </c>
      <c r="M35">
        <v>-7.0559610705596087</v>
      </c>
      <c r="O35" s="1">
        <v>45292</v>
      </c>
      <c r="P35">
        <v>38.19</v>
      </c>
      <c r="Q35">
        <v>14.26</v>
      </c>
      <c r="R35">
        <v>5.3</v>
      </c>
      <c r="S35">
        <v>44.09</v>
      </c>
      <c r="T35">
        <v>101.84</v>
      </c>
      <c r="V35" s="1">
        <v>45658</v>
      </c>
      <c r="W35">
        <v>-3.1303878891965495</v>
      </c>
      <c r="X35">
        <v>-1.1275406861031108</v>
      </c>
      <c r="Y35">
        <v>-0.16196515335637232</v>
      </c>
      <c r="Z35">
        <v>1.785888723181926</v>
      </c>
      <c r="AA35">
        <v>-2.6856699631568701</v>
      </c>
    </row>
    <row r="36" spans="1:27" x14ac:dyDescent="0.35">
      <c r="A36" s="1">
        <v>45323</v>
      </c>
      <c r="B36">
        <v>105.56</v>
      </c>
      <c r="C36">
        <v>106.08</v>
      </c>
      <c r="D36">
        <v>103.03</v>
      </c>
      <c r="E36">
        <v>101.61</v>
      </c>
      <c r="F36">
        <v>103.68</v>
      </c>
      <c r="H36" s="1">
        <v>45323</v>
      </c>
      <c r="I36">
        <v>-16.348363578730481</v>
      </c>
      <c r="J36">
        <v>-12.920702676079458</v>
      </c>
      <c r="K36">
        <v>-6.0887795096162547</v>
      </c>
      <c r="L36">
        <v>2.5741974560872167</v>
      </c>
      <c r="M36">
        <v>-6.3330020778751379</v>
      </c>
      <c r="O36" s="1">
        <v>45323</v>
      </c>
      <c r="P36">
        <v>38.19</v>
      </c>
      <c r="Q36">
        <v>14.26</v>
      </c>
      <c r="R36">
        <v>5.3</v>
      </c>
      <c r="S36">
        <v>44.09</v>
      </c>
      <c r="T36">
        <v>101.84</v>
      </c>
      <c r="V36" s="1">
        <v>45689</v>
      </c>
      <c r="W36">
        <v>-2.6528659809709114</v>
      </c>
      <c r="X36">
        <v>-0.98131053170662064</v>
      </c>
      <c r="Y36">
        <v>-0.15792863863097925</v>
      </c>
      <c r="Z36">
        <v>1.2241582241023883</v>
      </c>
      <c r="AA36">
        <v>-2.5559413580246968</v>
      </c>
    </row>
    <row r="37" spans="1:27" x14ac:dyDescent="0.35">
      <c r="A37" s="1">
        <v>45352</v>
      </c>
      <c r="B37">
        <v>98.66</v>
      </c>
      <c r="C37">
        <v>100.21</v>
      </c>
      <c r="D37">
        <v>102.89</v>
      </c>
      <c r="E37">
        <v>101.64</v>
      </c>
      <c r="F37">
        <v>100.38</v>
      </c>
      <c r="H37" s="1">
        <v>45352</v>
      </c>
      <c r="I37">
        <v>-21.816308740787701</v>
      </c>
      <c r="J37">
        <v>-17.72577996715928</v>
      </c>
      <c r="K37">
        <v>-7.1389891696750878</v>
      </c>
      <c r="L37">
        <v>4.8375451263537883</v>
      </c>
      <c r="M37">
        <v>-8.404051464549692</v>
      </c>
      <c r="O37" s="1">
        <v>45352</v>
      </c>
      <c r="P37">
        <v>38.19</v>
      </c>
      <c r="Q37">
        <v>14.26</v>
      </c>
      <c r="R37">
        <v>5.3</v>
      </c>
      <c r="S37">
        <v>44.09</v>
      </c>
      <c r="T37">
        <v>101.84</v>
      </c>
      <c r="V37" s="1">
        <v>45717</v>
      </c>
      <c r="W37">
        <v>-0.18820242829851044</v>
      </c>
      <c r="X37">
        <v>-0.20775854945302527</v>
      </c>
      <c r="Y37">
        <v>-0.15208051773655423</v>
      </c>
      <c r="Z37">
        <v>0.21447986947745284</v>
      </c>
      <c r="AA37">
        <v>-0.35863717872086021</v>
      </c>
    </row>
    <row r="38" spans="1:27" x14ac:dyDescent="0.35">
      <c r="A38" s="1">
        <v>45383</v>
      </c>
      <c r="B38">
        <v>98.18</v>
      </c>
      <c r="C38">
        <v>99.12</v>
      </c>
      <c r="D38">
        <v>103</v>
      </c>
      <c r="E38">
        <v>104.54</v>
      </c>
      <c r="F38">
        <v>101.36</v>
      </c>
      <c r="H38" s="1">
        <v>45383</v>
      </c>
      <c r="I38">
        <v>-22.196687534669934</v>
      </c>
      <c r="J38">
        <v>-18.627370495033247</v>
      </c>
      <c r="K38">
        <v>-6.4146829002362367</v>
      </c>
      <c r="L38">
        <v>10.694620923337578</v>
      </c>
      <c r="M38">
        <v>-6.2956457428122423</v>
      </c>
      <c r="O38" s="1">
        <v>45383</v>
      </c>
      <c r="P38">
        <v>38.19</v>
      </c>
      <c r="Q38">
        <v>14.26</v>
      </c>
      <c r="R38">
        <v>5.3</v>
      </c>
      <c r="S38">
        <v>44.09</v>
      </c>
      <c r="T38">
        <v>101.84</v>
      </c>
      <c r="V38" s="1">
        <v>45748</v>
      </c>
      <c r="W38">
        <v>0.4863151185384858</v>
      </c>
      <c r="X38">
        <v>8.1445331277087585E-2</v>
      </c>
      <c r="Y38">
        <v>-0.1473756999391963</v>
      </c>
      <c r="Z38">
        <v>-1.9299253905439715</v>
      </c>
      <c r="AA38">
        <v>-1.6673243883188613</v>
      </c>
    </row>
    <row r="39" spans="1:27" x14ac:dyDescent="0.35">
      <c r="A39" s="1">
        <v>45413</v>
      </c>
      <c r="B39">
        <v>98.18</v>
      </c>
      <c r="C39">
        <v>100.14</v>
      </c>
      <c r="D39">
        <v>101.97</v>
      </c>
      <c r="E39">
        <v>103.65</v>
      </c>
      <c r="F39">
        <v>101.05</v>
      </c>
      <c r="H39" s="1">
        <v>45413</v>
      </c>
      <c r="I39">
        <v>-20.694668820678505</v>
      </c>
      <c r="J39">
        <v>-18.479322696190167</v>
      </c>
      <c r="K39">
        <v>-7.702751629254168</v>
      </c>
      <c r="L39">
        <v>15.861837692823622</v>
      </c>
      <c r="M39">
        <v>-3.6058380234665663</v>
      </c>
      <c r="O39" s="1">
        <v>45413</v>
      </c>
      <c r="P39">
        <v>38.19</v>
      </c>
      <c r="Q39">
        <v>14.26</v>
      </c>
      <c r="R39">
        <v>5.3</v>
      </c>
      <c r="S39">
        <v>44.09</v>
      </c>
      <c r="T39">
        <v>101.84</v>
      </c>
      <c r="V39" s="1">
        <v>45778</v>
      </c>
      <c r="W39">
        <v>0.4863151185384858</v>
      </c>
      <c r="X39">
        <v>8.0615750311413242E-2</v>
      </c>
      <c r="Y39">
        <v>-0.10094226023232637</v>
      </c>
      <c r="Z39">
        <v>-2.985728246075158</v>
      </c>
      <c r="AA39">
        <v>-2.6620484908461135</v>
      </c>
    </row>
    <row r="40" spans="1:27" x14ac:dyDescent="0.35">
      <c r="A40" s="1">
        <v>45444</v>
      </c>
      <c r="B40">
        <v>98.18</v>
      </c>
      <c r="C40">
        <v>100.15</v>
      </c>
      <c r="D40">
        <v>102.01</v>
      </c>
      <c r="E40">
        <v>101.32</v>
      </c>
      <c r="F40">
        <v>100.01</v>
      </c>
      <c r="H40" s="1">
        <v>45444</v>
      </c>
      <c r="I40">
        <v>-20.694668820678505</v>
      </c>
      <c r="J40">
        <v>-18.464544492387848</v>
      </c>
      <c r="K40">
        <v>-7.6581877432787131</v>
      </c>
      <c r="L40">
        <v>10.74434364411411</v>
      </c>
      <c r="M40">
        <v>-5.6064181217555431</v>
      </c>
      <c r="O40" s="1">
        <v>45444</v>
      </c>
      <c r="P40">
        <v>38.19</v>
      </c>
      <c r="Q40">
        <v>14.26</v>
      </c>
      <c r="R40">
        <v>5.3</v>
      </c>
      <c r="S40">
        <v>44.09</v>
      </c>
      <c r="T40">
        <v>101.84</v>
      </c>
      <c r="V40" s="1">
        <v>45809</v>
      </c>
      <c r="W40">
        <v>0.4863151185384858</v>
      </c>
      <c r="X40">
        <v>8.2021871000294233E-2</v>
      </c>
      <c r="Y40">
        <v>-0.10548916431788224</v>
      </c>
      <c r="Z40">
        <v>-2.2696981910011735</v>
      </c>
      <c r="AA40">
        <v>-1.8398160183981636</v>
      </c>
    </row>
    <row r="41" spans="1:27" x14ac:dyDescent="0.35">
      <c r="A41" s="1">
        <v>45474</v>
      </c>
      <c r="B41">
        <v>97.11</v>
      </c>
      <c r="C41">
        <v>99.26</v>
      </c>
      <c r="D41">
        <v>102.21</v>
      </c>
      <c r="E41">
        <v>102.51</v>
      </c>
      <c r="F41">
        <v>100.04</v>
      </c>
      <c r="H41" s="1">
        <v>45474</v>
      </c>
      <c r="I41">
        <v>-20.557918848167535</v>
      </c>
      <c r="J41">
        <v>-19.202279202279193</v>
      </c>
      <c r="K41">
        <v>-7.9355071158349872</v>
      </c>
      <c r="L41">
        <v>10.54674862504044</v>
      </c>
      <c r="M41">
        <v>-5.7915057915057835</v>
      </c>
      <c r="O41" s="1">
        <v>45474</v>
      </c>
      <c r="P41">
        <v>38.19</v>
      </c>
      <c r="Q41">
        <v>14.26</v>
      </c>
      <c r="R41">
        <v>5.3</v>
      </c>
      <c r="S41">
        <v>44.09</v>
      </c>
      <c r="T41">
        <v>101.84</v>
      </c>
      <c r="V41" s="1">
        <v>45839</v>
      </c>
      <c r="W41">
        <v>0.90920584844705343</v>
      </c>
      <c r="X41">
        <v>0.20974696998476386</v>
      </c>
      <c r="Y41">
        <v>-0.10935164625989895</v>
      </c>
      <c r="Z41">
        <v>-1.2759575027034302</v>
      </c>
      <c r="AA41">
        <v>-0.37984806077569933</v>
      </c>
    </row>
    <row r="42" spans="1:27" x14ac:dyDescent="0.35">
      <c r="A42" s="1">
        <v>45505</v>
      </c>
      <c r="B42">
        <v>97.11</v>
      </c>
      <c r="C42">
        <v>99.28</v>
      </c>
      <c r="D42">
        <v>102.29</v>
      </c>
      <c r="E42">
        <v>101.15</v>
      </c>
      <c r="F42">
        <v>99.44</v>
      </c>
      <c r="H42" s="1">
        <v>45505</v>
      </c>
      <c r="I42">
        <v>-20.557918848167535</v>
      </c>
      <c r="J42">
        <v>-19.185999185999179</v>
      </c>
      <c r="K42">
        <v>-7.913215700396103</v>
      </c>
      <c r="L42">
        <v>1.8117765475591459</v>
      </c>
      <c r="M42">
        <v>-9.4600746608394797</v>
      </c>
      <c r="O42" s="1">
        <v>45505</v>
      </c>
      <c r="P42">
        <v>38.19</v>
      </c>
      <c r="Q42">
        <v>14.26</v>
      </c>
      <c r="R42">
        <v>5.3</v>
      </c>
      <c r="S42">
        <v>44.09</v>
      </c>
      <c r="T42">
        <v>101.84</v>
      </c>
      <c r="V42" s="1">
        <v>45870</v>
      </c>
      <c r="W42">
        <v>0.90920584844705343</v>
      </c>
      <c r="X42">
        <v>0.20827815366834324</v>
      </c>
      <c r="Y42">
        <v>-0.1123154105811149</v>
      </c>
      <c r="Z42">
        <v>-1.0226581783901838</v>
      </c>
      <c r="AA42">
        <v>-8.0450522928397314E-2</v>
      </c>
    </row>
    <row r="43" spans="1:27" x14ac:dyDescent="0.35">
      <c r="A43" s="1">
        <v>45536</v>
      </c>
      <c r="B43">
        <v>97.11</v>
      </c>
      <c r="C43">
        <v>99.28</v>
      </c>
      <c r="D43">
        <v>102.25</v>
      </c>
      <c r="E43">
        <v>98.07</v>
      </c>
      <c r="F43">
        <v>98.06</v>
      </c>
      <c r="H43" s="1">
        <v>45536</v>
      </c>
      <c r="I43">
        <v>-19.544324772162387</v>
      </c>
      <c r="J43">
        <v>-19.192576916815888</v>
      </c>
      <c r="K43">
        <v>-8.4601611459265911</v>
      </c>
      <c r="L43">
        <v>-9.1608002964060766</v>
      </c>
      <c r="M43">
        <v>-14.080434592131773</v>
      </c>
      <c r="O43" s="1">
        <v>45536</v>
      </c>
      <c r="P43">
        <v>38.19</v>
      </c>
      <c r="Q43">
        <v>14.26</v>
      </c>
      <c r="R43">
        <v>5.3</v>
      </c>
      <c r="S43">
        <v>44.09</v>
      </c>
      <c r="T43">
        <v>101.84</v>
      </c>
      <c r="V43" s="1">
        <v>45901</v>
      </c>
      <c r="W43">
        <v>0.90920584844705343</v>
      </c>
      <c r="X43">
        <v>0.20685159097198602</v>
      </c>
      <c r="Y43">
        <v>-0.11540982819031853</v>
      </c>
      <c r="Z43">
        <v>-4.3585781931809939E-3</v>
      </c>
      <c r="AA43">
        <v>1.0299816438914857</v>
      </c>
    </row>
    <row r="44" spans="1:27" x14ac:dyDescent="0.35">
      <c r="A44" s="1">
        <v>45566</v>
      </c>
      <c r="B44">
        <v>99.45</v>
      </c>
      <c r="C44">
        <v>99.28</v>
      </c>
      <c r="D44">
        <v>100.13</v>
      </c>
      <c r="E44">
        <v>97.06</v>
      </c>
      <c r="F44">
        <v>98.35</v>
      </c>
      <c r="H44" s="1">
        <v>45566</v>
      </c>
      <c r="I44">
        <v>-16.139640779155073</v>
      </c>
      <c r="J44">
        <v>-17.71921100613293</v>
      </c>
      <c r="K44">
        <v>-4.9188111290475804</v>
      </c>
      <c r="L44">
        <v>-11.198536139066784</v>
      </c>
      <c r="M44">
        <v>-13.469998240366007</v>
      </c>
      <c r="O44" s="1">
        <v>45566</v>
      </c>
      <c r="P44">
        <v>38.19</v>
      </c>
      <c r="Q44">
        <v>14.26</v>
      </c>
      <c r="R44">
        <v>5.3</v>
      </c>
      <c r="S44">
        <v>44.09</v>
      </c>
      <c r="T44">
        <v>101.84</v>
      </c>
      <c r="V44" s="1">
        <v>45931</v>
      </c>
      <c r="W44">
        <v>1.3831589501570944</v>
      </c>
      <c r="X44">
        <v>0.20827815366834324</v>
      </c>
      <c r="Y44">
        <v>3.6342439642222538E-3</v>
      </c>
      <c r="Z44">
        <v>1.0217125191645398</v>
      </c>
      <c r="AA44">
        <v>2.7249618708693513</v>
      </c>
    </row>
    <row r="45" spans="1:27" x14ac:dyDescent="0.35">
      <c r="A45" s="1">
        <v>45597</v>
      </c>
      <c r="B45">
        <v>98.17</v>
      </c>
      <c r="C45">
        <v>98.71</v>
      </c>
      <c r="D45">
        <v>100.33</v>
      </c>
      <c r="E45">
        <v>98.67</v>
      </c>
      <c r="F45">
        <v>98.53</v>
      </c>
      <c r="H45" s="1">
        <v>45597</v>
      </c>
      <c r="I45">
        <v>-8.2609101953088526</v>
      </c>
      <c r="J45">
        <v>-7.9798638948447866</v>
      </c>
      <c r="K45">
        <v>-5.2417831507366808</v>
      </c>
      <c r="L45">
        <v>-6.3763165385710208</v>
      </c>
      <c r="M45">
        <v>-7.6742878560719623</v>
      </c>
      <c r="O45" s="1">
        <v>45597</v>
      </c>
      <c r="P45">
        <v>38.19</v>
      </c>
      <c r="Q45">
        <v>14.26</v>
      </c>
      <c r="R45">
        <v>5.3</v>
      </c>
      <c r="S45">
        <v>44.09</v>
      </c>
      <c r="T45">
        <v>101.84</v>
      </c>
      <c r="V45" s="1">
        <v>45962</v>
      </c>
      <c r="W45">
        <v>1.8952781459447123</v>
      </c>
      <c r="X45">
        <v>0.16500204251711673</v>
      </c>
      <c r="Y45">
        <v>-2.0207567993284898E-2</v>
      </c>
      <c r="Z45">
        <v>1.1783241881659718</v>
      </c>
      <c r="AA45">
        <v>3.2578909976656791</v>
      </c>
    </row>
    <row r="46" spans="1:27" x14ac:dyDescent="0.35">
      <c r="A46" s="1">
        <v>45627</v>
      </c>
      <c r="B46">
        <v>98.17</v>
      </c>
      <c r="C46">
        <v>98.72</v>
      </c>
      <c r="D46">
        <v>100.61</v>
      </c>
      <c r="E46">
        <v>100.01</v>
      </c>
      <c r="F46">
        <v>99.15</v>
      </c>
      <c r="H46" s="1">
        <v>45627</v>
      </c>
      <c r="I46">
        <v>-8.2609101953088526</v>
      </c>
      <c r="J46">
        <v>-7.9705416239395896</v>
      </c>
      <c r="K46">
        <v>-4.598900056893604</v>
      </c>
      <c r="L46">
        <v>-0.36859932257420835</v>
      </c>
      <c r="M46">
        <v>-4.6176046176046146</v>
      </c>
      <c r="O46" s="1">
        <v>45627</v>
      </c>
      <c r="P46">
        <v>38.19</v>
      </c>
      <c r="Q46">
        <v>14.26</v>
      </c>
      <c r="R46">
        <v>5.3</v>
      </c>
      <c r="S46">
        <v>44.09</v>
      </c>
      <c r="T46">
        <v>101.84</v>
      </c>
      <c r="V46" s="1">
        <v>45992</v>
      </c>
      <c r="W46">
        <v>1.740876667660014</v>
      </c>
      <c r="X46">
        <v>0.16355067334248424</v>
      </c>
      <c r="Y46">
        <v>-2.4801636745284995E-2</v>
      </c>
      <c r="Z46">
        <v>0.49151347656883565</v>
      </c>
      <c r="AA46">
        <v>2.3701462430660554</v>
      </c>
    </row>
    <row r="47" spans="1:27" x14ac:dyDescent="0.35">
      <c r="A47" s="1">
        <v>45658</v>
      </c>
      <c r="B47">
        <v>98.17</v>
      </c>
      <c r="C47">
        <v>98.73</v>
      </c>
      <c r="D47">
        <v>99.82</v>
      </c>
      <c r="E47">
        <v>102.98</v>
      </c>
      <c r="F47">
        <v>100.37</v>
      </c>
      <c r="H47" s="1">
        <v>45658</v>
      </c>
      <c r="I47">
        <v>-8.2609101953088526</v>
      </c>
      <c r="J47">
        <v>-7.9612193530343918</v>
      </c>
      <c r="K47">
        <v>-3.1155973988158867</v>
      </c>
      <c r="L47">
        <v>4.1780475467880729</v>
      </c>
      <c r="M47">
        <v>-2.6856699631568701</v>
      </c>
      <c r="O47" s="1">
        <v>45658</v>
      </c>
      <c r="P47">
        <v>37.03</v>
      </c>
      <c r="Q47">
        <v>13.84</v>
      </c>
      <c r="R47">
        <v>5.08</v>
      </c>
      <c r="S47">
        <v>41.77</v>
      </c>
      <c r="T47">
        <v>97.72</v>
      </c>
      <c r="V47" s="1">
        <v>46023</v>
      </c>
      <c r="W47">
        <v>1.5486238283988127</v>
      </c>
      <c r="X47">
        <v>0.15035650129261494</v>
      </c>
      <c r="Y47">
        <v>7.3901771193684599E-3</v>
      </c>
      <c r="Z47">
        <v>-1.6745944784368483</v>
      </c>
      <c r="AA47">
        <v>0.29889409186011473</v>
      </c>
    </row>
    <row r="48" spans="1:27" x14ac:dyDescent="0.35">
      <c r="A48" s="1">
        <v>45689</v>
      </c>
      <c r="B48">
        <v>98.17</v>
      </c>
      <c r="C48">
        <v>98.73</v>
      </c>
      <c r="D48">
        <v>99.9</v>
      </c>
      <c r="E48">
        <v>104.52</v>
      </c>
      <c r="F48">
        <v>101.03</v>
      </c>
      <c r="H48" s="1">
        <v>45689</v>
      </c>
      <c r="I48">
        <v>-7.0007578628268288</v>
      </c>
      <c r="J48">
        <v>-6.9287330316742031</v>
      </c>
      <c r="K48">
        <v>-3.0379501116179708</v>
      </c>
      <c r="L48">
        <v>2.8638913492766429</v>
      </c>
      <c r="M48">
        <v>-2.5559413580246968</v>
      </c>
      <c r="O48" s="1">
        <v>45689</v>
      </c>
      <c r="P48">
        <v>37.03</v>
      </c>
      <c r="Q48">
        <v>13.84</v>
      </c>
      <c r="R48">
        <v>5.08</v>
      </c>
      <c r="S48">
        <v>41.77</v>
      </c>
      <c r="T48">
        <v>97.72</v>
      </c>
      <c r="V48" s="1">
        <v>46054</v>
      </c>
      <c r="W48">
        <v>1.5486238283988127</v>
      </c>
      <c r="X48">
        <v>0.15168708979962989</v>
      </c>
      <c r="Y48">
        <v>1.7489034614871848E-2</v>
      </c>
      <c r="Z48">
        <v>-1.9893332792722658</v>
      </c>
      <c r="AA48">
        <v>5.9388300504802809E-2</v>
      </c>
    </row>
    <row r="49" spans="1:27" x14ac:dyDescent="0.35">
      <c r="A49" s="1">
        <v>45717</v>
      </c>
      <c r="B49">
        <v>98.17</v>
      </c>
      <c r="C49">
        <v>98.74</v>
      </c>
      <c r="D49">
        <v>99.88</v>
      </c>
      <c r="E49">
        <v>102.15</v>
      </c>
      <c r="F49">
        <v>100.02</v>
      </c>
      <c r="H49" s="1">
        <v>45717</v>
      </c>
      <c r="I49">
        <v>-0.49665517940400861</v>
      </c>
      <c r="J49">
        <v>-1.4669194691148577</v>
      </c>
      <c r="K49">
        <v>-2.9254543687433228</v>
      </c>
      <c r="L49">
        <v>0.50177095631641588</v>
      </c>
      <c r="M49">
        <v>-0.35863717872086021</v>
      </c>
      <c r="O49" s="1">
        <v>45717</v>
      </c>
      <c r="P49">
        <v>37.03</v>
      </c>
      <c r="Q49">
        <v>13.84</v>
      </c>
      <c r="R49">
        <v>5.08</v>
      </c>
      <c r="S49">
        <v>41.77</v>
      </c>
      <c r="T49">
        <v>97.72</v>
      </c>
      <c r="V49" s="1">
        <v>46082</v>
      </c>
      <c r="W49">
        <v>1.5486238283988127</v>
      </c>
      <c r="X49">
        <v>0.15167172752600222</v>
      </c>
      <c r="Y49">
        <v>7.3857376857759758E-3</v>
      </c>
      <c r="Z49">
        <v>10.032737792602122</v>
      </c>
      <c r="AA49">
        <v>12.257548490301945</v>
      </c>
    </row>
    <row r="50" spans="1:27" x14ac:dyDescent="0.35">
      <c r="A50" s="1">
        <v>45748</v>
      </c>
      <c r="B50">
        <v>99.44</v>
      </c>
      <c r="C50">
        <v>99.69</v>
      </c>
      <c r="D50">
        <v>100.08</v>
      </c>
      <c r="E50">
        <v>99.82</v>
      </c>
      <c r="F50">
        <v>99.67</v>
      </c>
      <c r="H50" s="1">
        <v>45748</v>
      </c>
      <c r="I50">
        <v>1.2833570992055314</v>
      </c>
      <c r="J50">
        <v>0.57506053268764445</v>
      </c>
      <c r="K50">
        <v>-2.8349514563106815</v>
      </c>
      <c r="L50">
        <v>-4.515018174861309</v>
      </c>
      <c r="M50">
        <v>-1.6673243883188613</v>
      </c>
      <c r="O50" s="1">
        <v>45748</v>
      </c>
      <c r="P50">
        <v>37.03</v>
      </c>
      <c r="Q50">
        <v>13.84</v>
      </c>
      <c r="R50">
        <v>5.08</v>
      </c>
      <c r="S50">
        <v>41.77</v>
      </c>
      <c r="T50">
        <v>97.72</v>
      </c>
      <c r="V50" s="1">
        <v>46113</v>
      </c>
      <c r="W50">
        <v>1.0983280650977489</v>
      </c>
      <c r="X50">
        <v>3.2944378397412356E-2</v>
      </c>
      <c r="Y50">
        <v>2.6380342380706912E-2</v>
      </c>
      <c r="Z50">
        <v>14.057785665085367</v>
      </c>
      <c r="AA50">
        <v>15.340624059395999</v>
      </c>
    </row>
    <row r="51" spans="1:27" x14ac:dyDescent="0.35">
      <c r="A51" s="1">
        <v>45778</v>
      </c>
      <c r="B51">
        <v>99.44</v>
      </c>
      <c r="C51">
        <v>100.71</v>
      </c>
      <c r="D51">
        <v>99.99</v>
      </c>
      <c r="E51">
        <v>96.41</v>
      </c>
      <c r="F51">
        <v>98.36</v>
      </c>
      <c r="H51" s="1">
        <v>45778</v>
      </c>
      <c r="I51">
        <v>1.2833570992055314</v>
      </c>
      <c r="J51">
        <v>0.56920311563809989</v>
      </c>
      <c r="K51">
        <v>-1.941747572815538</v>
      </c>
      <c r="L51">
        <v>-6.9850458273034333</v>
      </c>
      <c r="M51">
        <v>-2.6620484908461135</v>
      </c>
      <c r="O51" s="1">
        <v>45778</v>
      </c>
      <c r="P51">
        <v>37.03</v>
      </c>
      <c r="Q51">
        <v>13.84</v>
      </c>
      <c r="R51">
        <v>5.08</v>
      </c>
      <c r="S51">
        <v>41.77</v>
      </c>
      <c r="T51">
        <v>97.72</v>
      </c>
    </row>
    <row r="52" spans="1:27" x14ac:dyDescent="0.35">
      <c r="A52" s="1">
        <v>45809</v>
      </c>
      <c r="B52">
        <v>99.44</v>
      </c>
      <c r="C52">
        <v>100.73</v>
      </c>
      <c r="D52">
        <v>99.94</v>
      </c>
      <c r="E52">
        <v>95.94</v>
      </c>
      <c r="F52">
        <v>98.17</v>
      </c>
      <c r="H52" s="1">
        <v>45809</v>
      </c>
      <c r="I52">
        <v>1.2833570992055314</v>
      </c>
      <c r="J52">
        <v>0.57913130304543015</v>
      </c>
      <c r="K52">
        <v>-2.0292128222723331</v>
      </c>
      <c r="L52">
        <v>-5.3099091985787563</v>
      </c>
      <c r="M52">
        <v>-1.8398160183981636</v>
      </c>
      <c r="O52" s="1">
        <v>45809</v>
      </c>
      <c r="P52">
        <v>37.03</v>
      </c>
      <c r="Q52">
        <v>13.84</v>
      </c>
      <c r="R52">
        <v>5.08</v>
      </c>
      <c r="S52">
        <v>41.77</v>
      </c>
      <c r="T52">
        <v>97.72</v>
      </c>
    </row>
    <row r="53" spans="1:27" x14ac:dyDescent="0.35">
      <c r="A53" s="1">
        <v>45839</v>
      </c>
      <c r="B53">
        <v>99.44</v>
      </c>
      <c r="C53">
        <v>100.73</v>
      </c>
      <c r="D53">
        <v>100.06</v>
      </c>
      <c r="E53">
        <v>99.45</v>
      </c>
      <c r="F53">
        <v>99.66</v>
      </c>
      <c r="H53" s="1">
        <v>45839</v>
      </c>
      <c r="I53">
        <v>2.3993409535578194</v>
      </c>
      <c r="J53">
        <v>1.4809590973201681</v>
      </c>
      <c r="K53">
        <v>-2.1035123764797885</v>
      </c>
      <c r="L53">
        <v>-2.9850746268656736</v>
      </c>
      <c r="M53">
        <v>-0.37984806077569933</v>
      </c>
      <c r="O53" s="1">
        <v>45839</v>
      </c>
      <c r="P53">
        <v>37.03</v>
      </c>
      <c r="Q53">
        <v>13.84</v>
      </c>
      <c r="R53">
        <v>5.08</v>
      </c>
      <c r="S53">
        <v>41.77</v>
      </c>
      <c r="T53">
        <v>97.72</v>
      </c>
    </row>
    <row r="54" spans="1:27" x14ac:dyDescent="0.35">
      <c r="A54" s="1">
        <v>45870</v>
      </c>
      <c r="B54">
        <v>99.44</v>
      </c>
      <c r="C54">
        <v>100.74</v>
      </c>
      <c r="D54">
        <v>100.08</v>
      </c>
      <c r="E54">
        <v>98.73</v>
      </c>
      <c r="F54">
        <v>99.36</v>
      </c>
      <c r="H54" s="1">
        <v>45870</v>
      </c>
      <c r="I54">
        <v>2.3993409535578194</v>
      </c>
      <c r="J54">
        <v>1.4705882352941113</v>
      </c>
      <c r="K54">
        <v>-2.1605240003910526</v>
      </c>
      <c r="L54">
        <v>-2.3924864063272384</v>
      </c>
      <c r="M54">
        <v>-8.0450522928397314E-2</v>
      </c>
      <c r="O54" s="1">
        <v>45870</v>
      </c>
      <c r="P54">
        <v>37.03</v>
      </c>
      <c r="Q54">
        <v>13.84</v>
      </c>
      <c r="R54">
        <v>5.08</v>
      </c>
      <c r="S54">
        <v>41.77</v>
      </c>
      <c r="T54">
        <v>97.72</v>
      </c>
    </row>
    <row r="55" spans="1:27" x14ac:dyDescent="0.35">
      <c r="A55" s="1">
        <v>45901</v>
      </c>
      <c r="B55">
        <v>99.44</v>
      </c>
      <c r="C55">
        <v>100.73</v>
      </c>
      <c r="D55">
        <v>99.98</v>
      </c>
      <c r="E55">
        <v>98.06</v>
      </c>
      <c r="F55">
        <v>99.07</v>
      </c>
      <c r="H55" s="1">
        <v>45901</v>
      </c>
      <c r="I55">
        <v>2.3993409535578194</v>
      </c>
      <c r="J55">
        <v>1.4605157131345718</v>
      </c>
      <c r="K55">
        <v>-2.2200488997554975</v>
      </c>
      <c r="L55">
        <v>-1.0196798205354242E-2</v>
      </c>
      <c r="M55">
        <v>1.0299816438914857</v>
      </c>
      <c r="O55" s="1">
        <v>45901</v>
      </c>
      <c r="P55">
        <v>37.03</v>
      </c>
      <c r="Q55">
        <v>13.84</v>
      </c>
      <c r="R55">
        <v>5.08</v>
      </c>
      <c r="S55">
        <v>41.77</v>
      </c>
      <c r="T55">
        <v>97.72</v>
      </c>
    </row>
    <row r="56" spans="1:27" x14ac:dyDescent="0.35">
      <c r="A56" s="1">
        <v>45931</v>
      </c>
      <c r="B56">
        <v>103.08</v>
      </c>
      <c r="C56">
        <v>100.74</v>
      </c>
      <c r="D56">
        <v>100.2</v>
      </c>
      <c r="E56">
        <v>99.38</v>
      </c>
      <c r="F56">
        <v>101.03</v>
      </c>
      <c r="H56" s="1">
        <v>45931</v>
      </c>
      <c r="I56">
        <v>3.6500754147812926</v>
      </c>
      <c r="J56">
        <v>1.4705882352941113</v>
      </c>
      <c r="K56">
        <v>6.9909118146417051E-2</v>
      </c>
      <c r="L56">
        <v>2.390274057284147</v>
      </c>
      <c r="M56">
        <v>2.7249618708693513</v>
      </c>
      <c r="O56" s="1">
        <v>45931</v>
      </c>
      <c r="P56">
        <v>37.03</v>
      </c>
      <c r="Q56">
        <v>13.84</v>
      </c>
      <c r="R56">
        <v>5.08</v>
      </c>
      <c r="S56">
        <v>41.77</v>
      </c>
      <c r="T56">
        <v>97.72</v>
      </c>
    </row>
    <row r="57" spans="1:27" x14ac:dyDescent="0.35">
      <c r="A57" s="1">
        <v>45962</v>
      </c>
      <c r="B57">
        <v>103.08</v>
      </c>
      <c r="C57">
        <v>99.86</v>
      </c>
      <c r="D57">
        <v>99.94</v>
      </c>
      <c r="E57">
        <v>101.39</v>
      </c>
      <c r="F57">
        <v>101.74</v>
      </c>
      <c r="H57" s="1">
        <v>45962</v>
      </c>
      <c r="I57">
        <v>5.0015279616990895</v>
      </c>
      <c r="J57">
        <v>1.1650288724546711</v>
      </c>
      <c r="K57">
        <v>-0.38871723313066936</v>
      </c>
      <c r="L57">
        <v>2.7566636262288426</v>
      </c>
      <c r="M57">
        <v>3.2578909976656791</v>
      </c>
      <c r="O57" s="1">
        <v>45962</v>
      </c>
      <c r="P57">
        <v>37.03</v>
      </c>
      <c r="Q57">
        <v>13.84</v>
      </c>
      <c r="R57">
        <v>5.08</v>
      </c>
      <c r="S57">
        <v>41.77</v>
      </c>
      <c r="T57">
        <v>97.72</v>
      </c>
    </row>
    <row r="58" spans="1:27" x14ac:dyDescent="0.35">
      <c r="A58" s="1">
        <v>45992</v>
      </c>
      <c r="B58">
        <v>102.68</v>
      </c>
      <c r="C58">
        <v>99.86</v>
      </c>
      <c r="D58">
        <v>100.13</v>
      </c>
      <c r="E58">
        <v>101.16</v>
      </c>
      <c r="F58">
        <v>101.5</v>
      </c>
      <c r="H58" s="1">
        <v>45992</v>
      </c>
      <c r="I58">
        <v>4.5940715086075228</v>
      </c>
      <c r="J58">
        <v>1.1547811993517023</v>
      </c>
      <c r="K58">
        <v>-0.47708975250969482</v>
      </c>
      <c r="L58">
        <v>1.1498850114988417</v>
      </c>
      <c r="M58">
        <v>2.3701462430660554</v>
      </c>
      <c r="O58" s="1">
        <v>45992</v>
      </c>
      <c r="P58">
        <v>37.03</v>
      </c>
      <c r="Q58">
        <v>13.84</v>
      </c>
      <c r="R58">
        <v>5.08</v>
      </c>
      <c r="S58">
        <v>41.77</v>
      </c>
      <c r="T58">
        <v>97.72</v>
      </c>
    </row>
    <row r="59" spans="1:27" x14ac:dyDescent="0.35">
      <c r="A59" s="1">
        <v>46023</v>
      </c>
      <c r="B59">
        <v>102.68</v>
      </c>
      <c r="C59">
        <v>99.86</v>
      </c>
      <c r="D59">
        <v>100.01</v>
      </c>
      <c r="E59">
        <v>99.48</v>
      </c>
      <c r="F59">
        <v>100.67</v>
      </c>
      <c r="H59" s="1">
        <v>46023</v>
      </c>
      <c r="I59">
        <v>4.5940715086075228</v>
      </c>
      <c r="J59">
        <v>1.1445356021472657</v>
      </c>
      <c r="K59">
        <v>0.19034261671009012</v>
      </c>
      <c r="L59">
        <v>-3.3987181977082925</v>
      </c>
      <c r="M59">
        <v>0.29889409186011473</v>
      </c>
      <c r="O59" s="1">
        <v>46023</v>
      </c>
      <c r="P59">
        <v>31.69</v>
      </c>
      <c r="Q59">
        <v>12.35</v>
      </c>
      <c r="R59">
        <v>3.65</v>
      </c>
      <c r="S59">
        <v>46.32</v>
      </c>
      <c r="T59">
        <v>94.01</v>
      </c>
    </row>
    <row r="60" spans="1:27" x14ac:dyDescent="0.35">
      <c r="A60" s="1">
        <v>46054</v>
      </c>
      <c r="B60">
        <v>102.68</v>
      </c>
      <c r="C60">
        <v>99.87</v>
      </c>
      <c r="D60">
        <v>100.35</v>
      </c>
      <c r="E60">
        <v>100.3</v>
      </c>
      <c r="F60">
        <v>101.09</v>
      </c>
      <c r="H60" s="1">
        <v>46054</v>
      </c>
      <c r="I60">
        <v>4.5940715086075228</v>
      </c>
      <c r="J60">
        <v>1.1546642357945918</v>
      </c>
      <c r="K60">
        <v>0.45045045045043908</v>
      </c>
      <c r="L60">
        <v>-4.0375047837734392</v>
      </c>
      <c r="M60">
        <v>5.9388300504802809E-2</v>
      </c>
      <c r="O60" s="1">
        <v>46054</v>
      </c>
      <c r="P60">
        <v>31.69</v>
      </c>
      <c r="Q60">
        <v>12.35</v>
      </c>
      <c r="R60">
        <v>3.65</v>
      </c>
      <c r="S60">
        <v>46.32</v>
      </c>
      <c r="T60">
        <v>94.01</v>
      </c>
    </row>
    <row r="61" spans="1:27" x14ac:dyDescent="0.35">
      <c r="A61" s="1">
        <v>46082</v>
      </c>
      <c r="B61">
        <v>102.68</v>
      </c>
      <c r="C61">
        <v>99.88</v>
      </c>
      <c r="D61">
        <v>100.07</v>
      </c>
      <c r="E61">
        <v>122.95</v>
      </c>
      <c r="F61">
        <v>112.28</v>
      </c>
      <c r="H61" s="1">
        <v>46082</v>
      </c>
      <c r="I61">
        <v>4.5940715086075228</v>
      </c>
      <c r="J61">
        <v>1.1545472959287022</v>
      </c>
      <c r="K61">
        <v>0.19022827392871219</v>
      </c>
      <c r="L61">
        <v>20.36221243269701</v>
      </c>
      <c r="M61">
        <v>12.257548490301945</v>
      </c>
      <c r="O61" s="1">
        <v>46082</v>
      </c>
      <c r="P61">
        <v>31.69</v>
      </c>
      <c r="Q61">
        <v>12.35</v>
      </c>
      <c r="R61">
        <v>3.65</v>
      </c>
      <c r="S61">
        <v>46.32</v>
      </c>
      <c r="T61">
        <v>94.01</v>
      </c>
    </row>
    <row r="62" spans="1:27" x14ac:dyDescent="0.35">
      <c r="A62" s="1">
        <v>46113</v>
      </c>
      <c r="B62">
        <v>102.68</v>
      </c>
      <c r="C62">
        <v>99.94</v>
      </c>
      <c r="D62">
        <v>100.76</v>
      </c>
      <c r="E62">
        <v>128.30000000000001</v>
      </c>
      <c r="F62">
        <v>114.96</v>
      </c>
      <c r="H62" s="1">
        <v>46113</v>
      </c>
      <c r="I62">
        <v>3.25824617860017</v>
      </c>
      <c r="J62">
        <v>0.2507774099709098</v>
      </c>
      <c r="K62">
        <v>0.67945643485212515</v>
      </c>
      <c r="L62">
        <v>28.531356441594891</v>
      </c>
      <c r="M62">
        <v>15.340624059395999</v>
      </c>
      <c r="O62" s="1">
        <v>46113</v>
      </c>
      <c r="P62">
        <v>31.69</v>
      </c>
      <c r="Q62">
        <v>12.35</v>
      </c>
      <c r="R62">
        <v>3.65</v>
      </c>
      <c r="S62">
        <v>46.32</v>
      </c>
      <c r="T62">
        <v>94.01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2DE7-5D3D-4136-BA0C-9060481F4570}">
  <sheetPr>
    <pageSetUpPr autoPageBreaks="0"/>
  </sheetPr>
  <dimension ref="A1:E5"/>
  <sheetViews>
    <sheetView workbookViewId="0">
      <selection activeCell="A3" sqref="A1:XFD3"/>
    </sheetView>
  </sheetViews>
  <sheetFormatPr defaultRowHeight="14.5" x14ac:dyDescent="0.35"/>
  <cols>
    <col min="2" max="2" width="8" bestFit="1" customWidth="1"/>
    <col min="3" max="3" width="6.453125" bestFit="1" customWidth="1"/>
    <col min="4" max="4" width="8" bestFit="1" customWidth="1"/>
  </cols>
  <sheetData>
    <row r="1" spans="1:5" x14ac:dyDescent="0.35">
      <c r="A1" t="s">
        <v>19</v>
      </c>
      <c r="B1" s="49" t="s">
        <v>20</v>
      </c>
      <c r="C1" s="49"/>
      <c r="D1" s="49" t="s">
        <v>21</v>
      </c>
      <c r="E1" s="49"/>
    </row>
    <row r="2" spans="1:5" ht="29" x14ac:dyDescent="0.35">
      <c r="A2" t="s">
        <v>22</v>
      </c>
      <c r="B2" s="2" t="s">
        <v>23</v>
      </c>
      <c r="C2" s="2" t="s">
        <v>24</v>
      </c>
      <c r="D2" s="2" t="s">
        <v>23</v>
      </c>
      <c r="E2" s="2" t="s">
        <v>24</v>
      </c>
    </row>
    <row r="3" spans="1:5" x14ac:dyDescent="0.35">
      <c r="A3" t="s">
        <v>25</v>
      </c>
      <c r="B3" s="4">
        <v>42.120366850624876</v>
      </c>
      <c r="C3" s="4">
        <v>54.055029498982201</v>
      </c>
      <c r="D3" s="4">
        <v>18.715416272715512</v>
      </c>
      <c r="E3" s="4">
        <v>55.037554990485951</v>
      </c>
    </row>
    <row r="4" spans="1:5" x14ac:dyDescent="0.35">
      <c r="A4" t="s">
        <v>26</v>
      </c>
      <c r="B4" s="4">
        <v>10.943673088836793</v>
      </c>
      <c r="C4" s="4">
        <v>36.305041926972017</v>
      </c>
      <c r="D4" s="4">
        <v>8.5430064388904334</v>
      </c>
      <c r="E4" s="4">
        <v>31.304796767115484</v>
      </c>
    </row>
    <row r="5" spans="1:5" x14ac:dyDescent="0.35">
      <c r="A5" t="s">
        <v>27</v>
      </c>
      <c r="B5" s="4">
        <v>-5.8076168239547759</v>
      </c>
      <c r="C5" s="4">
        <v>11.35870676353241</v>
      </c>
      <c r="D5" s="4">
        <v>4.2665610965402667</v>
      </c>
      <c r="E5" s="4">
        <v>20.513638601161087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3C93-D023-4BC3-BFBB-46CAD8DCF15D}">
  <sheetPr>
    <pageSetUpPr autoPageBreaks="0"/>
  </sheetPr>
  <dimension ref="A1:O8"/>
  <sheetViews>
    <sheetView workbookViewId="0">
      <selection activeCell="A12" sqref="A2:XFD12"/>
    </sheetView>
  </sheetViews>
  <sheetFormatPr defaultColWidth="14.54296875" defaultRowHeight="14.5" x14ac:dyDescent="0.35"/>
  <cols>
    <col min="1" max="16384" width="14.54296875" style="18"/>
  </cols>
  <sheetData>
    <row r="1" spans="1:15" ht="15.75" customHeight="1" x14ac:dyDescent="0.35">
      <c r="A1" s="18" t="s">
        <v>22</v>
      </c>
      <c r="B1" s="18" t="s">
        <v>155</v>
      </c>
      <c r="C1" s="18" t="s">
        <v>156</v>
      </c>
      <c r="D1" s="18" t="s">
        <v>157</v>
      </c>
      <c r="E1" s="18" t="s">
        <v>206</v>
      </c>
      <c r="F1" s="18" t="s">
        <v>207</v>
      </c>
    </row>
    <row r="2" spans="1:15" x14ac:dyDescent="0.35">
      <c r="A2" s="18">
        <v>2022</v>
      </c>
      <c r="B2" s="30">
        <v>5.7475693240344716</v>
      </c>
      <c r="C2" s="30">
        <v>0.90762361020134663</v>
      </c>
      <c r="D2" s="30">
        <v>1.8054003604806983</v>
      </c>
      <c r="E2" s="30">
        <v>8.4605932947165172</v>
      </c>
      <c r="F2" s="30">
        <v>8.4605929999999994</v>
      </c>
      <c r="L2" s="20"/>
      <c r="M2" s="20"/>
      <c r="N2" s="20"/>
      <c r="O2" s="20"/>
    </row>
    <row r="3" spans="1:15" x14ac:dyDescent="0.35">
      <c r="A3" s="18">
        <v>2023</v>
      </c>
      <c r="B3" s="30">
        <v>2.3802099163571375</v>
      </c>
      <c r="C3" s="30">
        <v>1.4979928080556082</v>
      </c>
      <c r="D3" s="30">
        <v>2.2637651526215845</v>
      </c>
      <c r="E3" s="30">
        <v>6.1419678770343324</v>
      </c>
      <c r="F3" s="30">
        <v>6.1419680000000003</v>
      </c>
      <c r="L3" s="20"/>
      <c r="M3" s="20"/>
      <c r="N3" s="20"/>
      <c r="O3" s="20"/>
    </row>
    <row r="4" spans="1:15" x14ac:dyDescent="0.35">
      <c r="A4" s="18">
        <v>2024</v>
      </c>
      <c r="B4" s="30">
        <v>1.5983696480834844</v>
      </c>
      <c r="C4" s="30">
        <v>1.1398331715625571</v>
      </c>
      <c r="D4" s="30">
        <v>-0.97508730043622216</v>
      </c>
      <c r="E4" s="30">
        <v>1.7631155192098191</v>
      </c>
      <c r="F4" s="30">
        <v>1.7631159999999999</v>
      </c>
    </row>
    <row r="5" spans="1:15" x14ac:dyDescent="0.35">
      <c r="A5" s="18">
        <v>2025</v>
      </c>
      <c r="B5" s="30">
        <v>1.5717731325829591</v>
      </c>
      <c r="C5" s="30">
        <v>0.95673147200701636</v>
      </c>
      <c r="D5" s="30">
        <v>2.3479754421868142</v>
      </c>
      <c r="E5" s="30">
        <v>4.8764800467767913</v>
      </c>
      <c r="F5" s="30">
        <v>4.8764799999999999</v>
      </c>
    </row>
    <row r="6" spans="1:15" x14ac:dyDescent="0.35">
      <c r="A6" s="31" t="s">
        <v>32</v>
      </c>
      <c r="B6" s="30">
        <v>0.9561627129038639</v>
      </c>
      <c r="C6" s="30">
        <v>0.82441320770495763</v>
      </c>
      <c r="D6" s="30">
        <v>1.5210916197000521</v>
      </c>
      <c r="E6" s="30">
        <v>3.301667540308884</v>
      </c>
      <c r="F6" s="30">
        <v>2.8681489999999998</v>
      </c>
    </row>
    <row r="7" spans="1:15" x14ac:dyDescent="0.35">
      <c r="A7" s="31" t="s">
        <v>33</v>
      </c>
      <c r="B7" s="30">
        <v>0.96750533360732593</v>
      </c>
      <c r="C7" s="30">
        <v>0.67525573948424222</v>
      </c>
      <c r="D7" s="30">
        <v>1.1793068994712448</v>
      </c>
      <c r="E7" s="30">
        <v>2.8220679725628202</v>
      </c>
      <c r="F7" s="30">
        <v>2.4773529999999999</v>
      </c>
    </row>
    <row r="8" spans="1:15" x14ac:dyDescent="0.35">
      <c r="A8" s="31" t="s">
        <v>34</v>
      </c>
      <c r="B8" s="30">
        <v>1.0360634051479536</v>
      </c>
      <c r="C8" s="30">
        <v>0.67511081412638507</v>
      </c>
      <c r="D8" s="30">
        <v>1.6137438589543627</v>
      </c>
      <c r="E8" s="30">
        <v>3.3249180782287056</v>
      </c>
      <c r="F8" s="30">
        <v>3.2030660000000002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3818-E405-4806-B33F-5EF80108D927}">
  <sheetPr>
    <pageSetUpPr autoPageBreaks="0"/>
  </sheetPr>
  <dimension ref="A1:G7"/>
  <sheetViews>
    <sheetView workbookViewId="0">
      <selection activeCell="C16" sqref="C16"/>
    </sheetView>
  </sheetViews>
  <sheetFormatPr defaultRowHeight="14.5" x14ac:dyDescent="0.35"/>
  <sheetData>
    <row r="1" spans="1:7" x14ac:dyDescent="0.35">
      <c r="B1" t="s">
        <v>28</v>
      </c>
      <c r="C1" t="s">
        <v>5</v>
      </c>
      <c r="D1" t="s">
        <v>29</v>
      </c>
      <c r="E1" t="s">
        <v>7</v>
      </c>
      <c r="F1" t="s">
        <v>30</v>
      </c>
      <c r="G1" t="s">
        <v>31</v>
      </c>
    </row>
    <row r="2" spans="1:7" x14ac:dyDescent="0.35">
      <c r="A2">
        <v>2023</v>
      </c>
      <c r="B2">
        <v>1.3648785752054959</v>
      </c>
      <c r="C2">
        <v>0.77581965888916249</v>
      </c>
      <c r="D2">
        <v>0.53931124237467587</v>
      </c>
      <c r="E2">
        <v>2.4468458465404961</v>
      </c>
      <c r="F2">
        <v>5.1846681050894627</v>
      </c>
      <c r="G2">
        <v>5.1846681050000001</v>
      </c>
    </row>
    <row r="3" spans="1:7" x14ac:dyDescent="0.35">
      <c r="A3">
        <v>2024</v>
      </c>
      <c r="B3">
        <v>0.46459674406191687</v>
      </c>
      <c r="C3">
        <v>-0.42178224335591813</v>
      </c>
      <c r="D3">
        <v>-0.79220510776589081</v>
      </c>
      <c r="E3">
        <v>2.1265457112223163</v>
      </c>
      <c r="F3">
        <v>1.3341952165481397</v>
      </c>
      <c r="G3">
        <v>1.334195217</v>
      </c>
    </row>
    <row r="4" spans="1:7" x14ac:dyDescent="0.35">
      <c r="A4">
        <v>2025</v>
      </c>
      <c r="B4">
        <v>0.57342430526752497</v>
      </c>
      <c r="C4">
        <v>-8.0930922827840798E-2</v>
      </c>
      <c r="D4">
        <v>-2.6070795136262308E-2</v>
      </c>
      <c r="E4">
        <v>1.5966727079165783</v>
      </c>
      <c r="F4">
        <v>2.0633989096136007</v>
      </c>
      <c r="G4">
        <v>2.0633989100000001</v>
      </c>
    </row>
    <row r="5" spans="1:7" x14ac:dyDescent="0.35">
      <c r="A5" t="s">
        <v>32</v>
      </c>
      <c r="B5">
        <v>0.37971281612898711</v>
      </c>
      <c r="C5">
        <v>0.24231945562084786</v>
      </c>
      <c r="D5">
        <v>0.93857788096307282</v>
      </c>
      <c r="E5">
        <v>1.9783378342809799</v>
      </c>
      <c r="F5">
        <v>3.4712346064359245</v>
      </c>
      <c r="G5">
        <v>2.4835201950000001</v>
      </c>
    </row>
    <row r="6" spans="1:7" x14ac:dyDescent="0.35">
      <c r="A6" t="s">
        <v>33</v>
      </c>
      <c r="B6">
        <v>0.6434159179157769</v>
      </c>
      <c r="C6">
        <v>0.2305320108088566</v>
      </c>
      <c r="D6">
        <v>0.20654042081076265</v>
      </c>
      <c r="E6">
        <v>1.7697515833516799</v>
      </c>
      <c r="F6">
        <v>2.8570289488560885</v>
      </c>
      <c r="G6">
        <v>2.4504479319999999</v>
      </c>
    </row>
    <row r="7" spans="1:7" x14ac:dyDescent="0.35">
      <c r="A7" t="s">
        <v>34</v>
      </c>
      <c r="B7">
        <v>0.32797504806611832</v>
      </c>
      <c r="C7">
        <v>-6.3597380412225804E-2</v>
      </c>
      <c r="D7">
        <v>-3.4041986191382642E-2</v>
      </c>
      <c r="E7">
        <v>1.731013496920665</v>
      </c>
      <c r="F7">
        <v>2.0166431293403342</v>
      </c>
      <c r="G7">
        <v>1.8681524839999999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3B93-8AF7-4E79-A820-E9E2720D31A3}">
  <sheetPr>
    <pageSetUpPr autoPageBreaks="0"/>
  </sheetPr>
  <dimension ref="A1:H4"/>
  <sheetViews>
    <sheetView workbookViewId="0">
      <selection activeCell="I31" sqref="I31"/>
    </sheetView>
  </sheetViews>
  <sheetFormatPr defaultColWidth="10.453125" defaultRowHeight="14.5" x14ac:dyDescent="0.35"/>
  <cols>
    <col min="1" max="1" width="10.453125" style="22"/>
    <col min="2" max="8" width="11" style="22" bestFit="1" customWidth="1"/>
    <col min="9" max="16384" width="10.453125" style="22"/>
  </cols>
  <sheetData>
    <row r="1" spans="1:8" x14ac:dyDescent="0.35">
      <c r="B1" s="22">
        <v>2022</v>
      </c>
      <c r="C1" s="22">
        <v>2023</v>
      </c>
      <c r="D1" s="22">
        <v>2024</v>
      </c>
      <c r="E1" s="22">
        <v>2025</v>
      </c>
      <c r="F1" s="22" t="s">
        <v>32</v>
      </c>
      <c r="G1" s="22" t="s">
        <v>33</v>
      </c>
      <c r="H1" s="22" t="s">
        <v>34</v>
      </c>
    </row>
    <row r="2" spans="1:8" x14ac:dyDescent="0.35">
      <c r="A2" t="s">
        <v>154</v>
      </c>
      <c r="B2" s="22">
        <v>126635</v>
      </c>
      <c r="C2" s="22">
        <v>143697</v>
      </c>
      <c r="D2" s="22">
        <v>154119</v>
      </c>
      <c r="E2" s="22">
        <v>161040</v>
      </c>
      <c r="F2" s="22">
        <v>170705.39802841001</v>
      </c>
      <c r="G2" s="22">
        <v>180557.65085295</v>
      </c>
      <c r="H2" s="22">
        <v>189720.15675368</v>
      </c>
    </row>
    <row r="3" spans="1:8" x14ac:dyDescent="0.35">
      <c r="A3" t="s">
        <v>244</v>
      </c>
      <c r="B3" s="22">
        <v>144194</v>
      </c>
      <c r="C3" s="22">
        <v>159323</v>
      </c>
      <c r="D3" s="22">
        <v>173594</v>
      </c>
      <c r="E3" s="22">
        <v>181024</v>
      </c>
      <c r="F3" s="22">
        <v>190295.88494799999</v>
      </c>
      <c r="G3" s="22">
        <v>203847.42924778999</v>
      </c>
      <c r="H3" s="22">
        <v>215896.77547992</v>
      </c>
    </row>
    <row r="4" spans="1:8" x14ac:dyDescent="0.35">
      <c r="A4" t="s">
        <v>245</v>
      </c>
      <c r="B4" s="23">
        <v>0.14460663000000001</v>
      </c>
      <c r="C4" s="23">
        <v>0.11721015</v>
      </c>
      <c r="D4" s="23">
        <v>0.13197334999999999</v>
      </c>
      <c r="E4" s="23">
        <v>0.12948528000000001</v>
      </c>
      <c r="F4" s="23">
        <v>0.12054702</v>
      </c>
      <c r="G4" s="23">
        <v>0.13049471000000001</v>
      </c>
      <c r="H4" s="23">
        <v>0.13647756999999999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A112F301-46FF-4743-88C8-44AE1C98F76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  <vt:lpstr>Fig 9</vt:lpstr>
      <vt:lpstr>Fig 10</vt:lpstr>
      <vt:lpstr>Fig 11</vt:lpstr>
      <vt:lpstr>Fig 12</vt:lpstr>
      <vt:lpstr>Fig 13</vt:lpstr>
      <vt:lpstr>Fig 14</vt:lpstr>
      <vt:lpstr>Fig 15</vt:lpstr>
      <vt:lpstr>Fig 16</vt:lpstr>
      <vt:lpstr>Fig 17</vt:lpstr>
      <vt:lpstr>Fig 18</vt:lpstr>
      <vt:lpstr>Fig 19</vt:lpstr>
      <vt:lpstr>Fig 20</vt:lpstr>
      <vt:lpstr>Fig 21</vt:lpstr>
      <vt:lpstr>Fig 22</vt:lpstr>
      <vt:lpstr>Fig 23</vt:lpstr>
      <vt:lpstr>Fig 24</vt:lpstr>
      <vt:lpstr>Fig 25</vt:lpstr>
      <vt:lpstr>Fig 26</vt:lpstr>
      <vt:lpstr>Fig 27</vt:lpstr>
      <vt:lpstr>Fig 28</vt:lpstr>
      <vt:lpstr>Fig 29</vt:lpstr>
      <vt:lpstr>Fig 30</vt:lpstr>
      <vt:lpstr>Fig 31</vt:lpstr>
      <vt:lpstr>Fig 32</vt:lpstr>
      <vt:lpstr>Fig 33</vt:lpstr>
      <vt:lpstr>Fig 34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Mckeon, Tom</dc:creator>
  <cp:keywords>Restricted</cp:keywords>
  <cp:lastModifiedBy>Farooqi, Mudabbir</cp:lastModifiedBy>
  <dcterms:created xsi:type="dcterms:W3CDTF">2026-06-10T16:16:34Z</dcterms:created>
  <dcterms:modified xsi:type="dcterms:W3CDTF">2026-06-15T10:27:55Z</dcterms:modified>
  <cp:category>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dcc1a26f-ee39-4a2d-bb82-f500ac01c572</vt:lpwstr>
  </property>
  <property fmtid="{D5CDD505-2E9C-101B-9397-08002B2CF9AE}" pid="3" name="bjSaver">
    <vt:lpwstr>GFiqIRK481FLGYreFUv7si2nJwEXznEQ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Restricted</vt:lpwstr>
  </property>
  <property fmtid="{D5CDD505-2E9C-101B-9397-08002B2CF9AE}" pid="7" name="bjpmDocIH">
    <vt:lpwstr>OPzY7mLt4FafJ82kq8hnm2Lx3aV5CNqu</vt:lpwstr>
  </property>
  <property fmtid="{D5CDD505-2E9C-101B-9397-08002B2CF9AE}" pid="8" name="bjClsUserRVM">
    <vt:lpwstr>[]</vt:lpwstr>
  </property>
  <property fmtid="{D5CDD505-2E9C-101B-9397-08002B2CF9AE}" pid="9" name="bjLeftHeaderLabel-first">
    <vt:lpwstr>&amp;"Times New Roman,Regular"&amp;12&amp;K000000Central Bank of Ireland - RESTRICTED</vt:lpwstr>
  </property>
  <property fmtid="{D5CDD505-2E9C-101B-9397-08002B2CF9AE}" pid="10" name="bjLeftHeaderLabel-even">
    <vt:lpwstr>&amp;"Times New Roman,Regular"&amp;12&amp;K000000Central Bank of Ireland - RESTRICTED</vt:lpwstr>
  </property>
  <property fmtid="{D5CDD505-2E9C-101B-9397-08002B2CF9AE}" pid="11" name="bjLeftHeaderLabel">
    <vt:lpwstr>&amp;"Times New Roman,Regular"&amp;12&amp;K000000Central Bank of Ireland - RESTRICTED</vt:lpwstr>
  </property>
  <property fmtid="{D5CDD505-2E9C-101B-9397-08002B2CF9AE}" pid="12" name="_AdHocReviewCycleID">
    <vt:i4>-508995786</vt:i4>
  </property>
  <property fmtid="{D5CDD505-2E9C-101B-9397-08002B2CF9AE}" pid="13" name="_NewReviewCycle">
    <vt:lpwstr/>
  </property>
  <property fmtid="{D5CDD505-2E9C-101B-9397-08002B2CF9AE}" pid="14" name="_EmailSubject">
    <vt:lpwstr>QB Check-in</vt:lpwstr>
  </property>
  <property fmtid="{D5CDD505-2E9C-101B-9397-08002B2CF9AE}" pid="15" name="_AuthorEmail">
    <vt:lpwstr>mudabbir.farooqi@centralbank.ie</vt:lpwstr>
  </property>
  <property fmtid="{D5CDD505-2E9C-101B-9397-08002B2CF9AE}" pid="16" name="_AuthorEmailDisplayName">
    <vt:lpwstr>Farooqi, Mudabbir</vt:lpwstr>
  </property>
</Properties>
</file>